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H16" i="1" l="1"/>
  <c r="BH15" i="1"/>
  <c r="BH14" i="1"/>
  <c r="BH13" i="1"/>
  <c r="BH12" i="1"/>
  <c r="BF16" i="1"/>
  <c r="BE16" i="1"/>
  <c r="BD16" i="1"/>
  <c r="BC16" i="1"/>
  <c r="BB16" i="1"/>
  <c r="BH10" i="1"/>
  <c r="BH9" i="1"/>
  <c r="BH8" i="1"/>
  <c r="BH7" i="1"/>
  <c r="BH6" i="1"/>
  <c r="BF10" i="1"/>
  <c r="BE10" i="1"/>
  <c r="BD10" i="1"/>
  <c r="BC10" i="1"/>
  <c r="BB10" i="1"/>
</calcChain>
</file>

<file path=xl/sharedStrings.xml><?xml version="1.0" encoding="utf-8"?>
<sst xmlns="http://schemas.openxmlformats.org/spreadsheetml/2006/main" count="520" uniqueCount="74">
  <si>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</si>
  <si>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</si>
  <si>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</si>
  <si>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</si>
  <si>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</si>
  <si>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</si>
  <si>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</si>
  <si>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</si>
  <si>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</si>
  <si>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</si>
  <si>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</si>
  <si>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</si>
  <si>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</si>
  <si>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</si>
  <si>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</si>
  <si>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</si>
  <si>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>Самостоятельная работа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</si>
  <si>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</si>
  <si>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</si>
  <si>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</si>
  <si>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</si>
  <si>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ИТОГО</t>
  </si>
  <si>
    <t>Практические занятия (П)</t>
  </si>
  <si>
    <t>Самостоятельная работа (С)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</si>
  <si>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</si>
  <si>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</si>
  <si>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</si>
  <si>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</si>
  <si>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</si>
  <si>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</si>
  <si>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</si>
  <si>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</si>
  <si>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</si>
  <si>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07-13</t>
  </si>
  <si>
    <t>14-20</t>
  </si>
  <si>
    <t>21-27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</si>
  <si>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</si>
  <si>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</si>
  <si>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</si>
  <si>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</si>
  <si>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</si>
  <si>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</si>
  <si>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</si>
  <si>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</si>
  <si>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>Э</t>
  </si>
  <si>
    <t>Вид спорта: спортивная аэробика, спортивная гимнастика</t>
  </si>
  <si>
    <t xml:space="preserve">УТВЕРЖДАЮ
Директор МАОУ ДО
 «Ирбитская ДЮСШ»
__________П. Н. Шевчук
Приказ №____ от «___» __________20___ г.
</t>
  </si>
  <si>
    <t>06-12</t>
  </si>
  <si>
    <t>13-19</t>
  </si>
  <si>
    <t>20-26</t>
  </si>
  <si>
    <t xml:space="preserve"> =</t>
  </si>
  <si>
    <t>Календарный учебный график на 2022-2023 уч. г.</t>
  </si>
  <si>
    <t>Вид спорта: футбол, волейбол, хоккей, самбо, дзюдо, джиу-джитсу, легкая атлетика, лыжные гонки</t>
  </si>
  <si>
    <t>01-04</t>
  </si>
  <si>
    <t>05-11</t>
  </si>
  <si>
    <t>12-18</t>
  </si>
  <si>
    <t>19-25</t>
  </si>
  <si>
    <t>26.09-02.10</t>
  </si>
  <si>
    <t>31.10-06.11</t>
  </si>
  <si>
    <t>28.11-04.12</t>
  </si>
  <si>
    <t>26.12-01.01</t>
  </si>
  <si>
    <t>30.01-05.02</t>
  </si>
  <si>
    <t>27.02-05.03</t>
  </si>
  <si>
    <t>27.03-02.04</t>
  </si>
  <si>
    <t>29.05-04.06</t>
  </si>
  <si>
    <t>26.06-02.07</t>
  </si>
  <si>
    <t>31.07-06.08</t>
  </si>
  <si>
    <t>10 нед.</t>
  </si>
  <si>
    <t>I/II/C</t>
  </si>
  <si>
    <t>Углубленный уровень первого года обучения (У-1)</t>
  </si>
  <si>
    <t>Углубленный уровень второго года обучения (У-2)</t>
  </si>
  <si>
    <t>Углубленный уровень третьего года обучения (У-3)</t>
  </si>
  <si>
    <t>Углубленный уровень четвертого года обучения (У-4)</t>
  </si>
  <si>
    <t>I/II/C/III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</si>
</sst>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view="pageBreakPreview" topLeftCell="M4" zoomScale="60" zoomScaleNormal="90" workbookViewId="0">
      <selection activeCell="AN9" sqref="AN9"/>
    </sheetView>
  </sheetViews>
  <sheetFormatPr defaultRowHeight="15" x14ac:dyDescent="0.25"/>
  <cols>
    <col min="1" max="1" width="16.28515625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60" ht="87" customHeight="1" x14ac:dyDescent="0.2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s="1" customFormat="1" ht="15.75" x14ac:dyDescent="0.25">
      <c r="A2" s="16" t="s">
        <v>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6" t="s">
        <v>13</v>
      </c>
      <c r="BC2" s="17"/>
      <c r="BD2" s="17"/>
      <c r="BE2" s="17"/>
      <c r="BF2" s="17"/>
      <c r="BG2" s="17"/>
      <c r="BH2" s="39"/>
    </row>
    <row r="3" spans="1:60" s="2" customFormat="1" ht="21" customHeight="1" x14ac:dyDescent="0.25">
      <c r="A3" s="18" t="s">
        <v>0</v>
      </c>
      <c r="B3" s="15" t="s">
        <v>1</v>
      </c>
      <c r="C3" s="15"/>
      <c r="D3" s="15"/>
      <c r="E3" s="15"/>
      <c r="F3" s="20" t="s">
        <v>57</v>
      </c>
      <c r="G3" s="15" t="s">
        <v>2</v>
      </c>
      <c r="H3" s="15"/>
      <c r="I3" s="15"/>
      <c r="J3" s="15"/>
      <c r="K3" s="25" t="s">
        <v>58</v>
      </c>
      <c r="L3" s="27" t="s">
        <v>3</v>
      </c>
      <c r="M3" s="28"/>
      <c r="N3" s="28"/>
      <c r="O3" s="20" t="s">
        <v>59</v>
      </c>
      <c r="P3" s="15" t="s">
        <v>4</v>
      </c>
      <c r="Q3" s="15"/>
      <c r="R3" s="15"/>
      <c r="S3" s="25" t="s">
        <v>60</v>
      </c>
      <c r="T3" s="22" t="s">
        <v>5</v>
      </c>
      <c r="U3" s="23"/>
      <c r="V3" s="23"/>
      <c r="W3" s="24"/>
      <c r="X3" s="20" t="s">
        <v>61</v>
      </c>
      <c r="Y3" s="22" t="s">
        <v>6</v>
      </c>
      <c r="Z3" s="23"/>
      <c r="AA3" s="24"/>
      <c r="AB3" s="20" t="s">
        <v>62</v>
      </c>
      <c r="AC3" s="22" t="s">
        <v>7</v>
      </c>
      <c r="AD3" s="23"/>
      <c r="AE3" s="24"/>
      <c r="AF3" s="20" t="s">
        <v>63</v>
      </c>
      <c r="AG3" s="27" t="s">
        <v>8</v>
      </c>
      <c r="AH3" s="28"/>
      <c r="AI3" s="28"/>
      <c r="AJ3" s="29"/>
      <c r="AK3" s="15" t="s">
        <v>9</v>
      </c>
      <c r="AL3" s="15"/>
      <c r="AM3" s="15"/>
      <c r="AN3" s="15"/>
      <c r="AO3" s="20" t="s">
        <v>64</v>
      </c>
      <c r="AP3" s="22" t="s">
        <v>10</v>
      </c>
      <c r="AQ3" s="23"/>
      <c r="AR3" s="24"/>
      <c r="AS3" s="20" t="s">
        <v>65</v>
      </c>
      <c r="AT3" s="15" t="s">
        <v>11</v>
      </c>
      <c r="AU3" s="15"/>
      <c r="AV3" s="15"/>
      <c r="AW3" s="15"/>
      <c r="AX3" s="25" t="s">
        <v>66</v>
      </c>
      <c r="AY3" s="15" t="s">
        <v>12</v>
      </c>
      <c r="AZ3" s="15"/>
      <c r="BA3" s="15"/>
      <c r="BB3" s="37" t="s">
        <v>14</v>
      </c>
      <c r="BC3" s="37" t="s">
        <v>15</v>
      </c>
      <c r="BD3" s="37" t="s">
        <v>16</v>
      </c>
      <c r="BE3" s="37" t="s">
        <v>17</v>
      </c>
      <c r="BF3" s="37" t="s">
        <v>18</v>
      </c>
      <c r="BG3" s="37" t="s">
        <v>19</v>
      </c>
      <c r="BH3" s="37" t="s">
        <v>20</v>
      </c>
    </row>
    <row r="4" spans="1:60" s="7" customFormat="1" ht="129" customHeight="1" x14ac:dyDescent="0.25">
      <c r="A4" s="19"/>
      <c r="B4" s="6" t="s">
        <v>53</v>
      </c>
      <c r="C4" s="6" t="s">
        <v>54</v>
      </c>
      <c r="D4" s="6" t="s">
        <v>55</v>
      </c>
      <c r="E4" s="6" t="s">
        <v>56</v>
      </c>
      <c r="F4" s="21"/>
      <c r="G4" s="6" t="s">
        <v>36</v>
      </c>
      <c r="H4" s="6" t="s">
        <v>37</v>
      </c>
      <c r="I4" s="6" t="s">
        <v>38</v>
      </c>
      <c r="J4" s="6" t="s">
        <v>43</v>
      </c>
      <c r="K4" s="26"/>
      <c r="L4" s="6" t="s">
        <v>33</v>
      </c>
      <c r="M4" s="6" t="s">
        <v>34</v>
      </c>
      <c r="N4" s="10" t="s">
        <v>35</v>
      </c>
      <c r="O4" s="21"/>
      <c r="P4" s="6" t="s">
        <v>54</v>
      </c>
      <c r="Q4" s="6" t="s">
        <v>55</v>
      </c>
      <c r="R4" s="6" t="s">
        <v>56</v>
      </c>
      <c r="S4" s="26"/>
      <c r="T4" s="12" t="s">
        <v>29</v>
      </c>
      <c r="U4" s="6" t="s">
        <v>30</v>
      </c>
      <c r="V4" s="6" t="s">
        <v>31</v>
      </c>
      <c r="W4" s="6" t="s">
        <v>32</v>
      </c>
      <c r="X4" s="21"/>
      <c r="Y4" s="6" t="s">
        <v>47</v>
      </c>
      <c r="Z4" s="10" t="s">
        <v>48</v>
      </c>
      <c r="AA4" s="12" t="s">
        <v>49</v>
      </c>
      <c r="AB4" s="21"/>
      <c r="AC4" s="6" t="s">
        <v>47</v>
      </c>
      <c r="AD4" s="6" t="s">
        <v>48</v>
      </c>
      <c r="AE4" s="6" t="s">
        <v>49</v>
      </c>
      <c r="AF4" s="21"/>
      <c r="AG4" s="6" t="s">
        <v>36</v>
      </c>
      <c r="AH4" s="6" t="s">
        <v>37</v>
      </c>
      <c r="AI4" s="6" t="s">
        <v>38</v>
      </c>
      <c r="AJ4" s="6" t="s">
        <v>43</v>
      </c>
      <c r="AK4" s="6" t="s">
        <v>39</v>
      </c>
      <c r="AL4" s="6" t="s">
        <v>40</v>
      </c>
      <c r="AM4" s="6" t="s">
        <v>41</v>
      </c>
      <c r="AN4" s="6" t="s">
        <v>42</v>
      </c>
      <c r="AO4" s="21"/>
      <c r="AP4" s="6" t="s">
        <v>54</v>
      </c>
      <c r="AQ4" s="6" t="s">
        <v>55</v>
      </c>
      <c r="AR4" s="6" t="s">
        <v>56</v>
      </c>
      <c r="AS4" s="21"/>
      <c r="AT4" s="13" t="s">
        <v>36</v>
      </c>
      <c r="AU4" s="13" t="s">
        <v>37</v>
      </c>
      <c r="AV4" s="13" t="s">
        <v>38</v>
      </c>
      <c r="AW4" s="13" t="s">
        <v>43</v>
      </c>
      <c r="AX4" s="26"/>
      <c r="AY4" s="6" t="s">
        <v>33</v>
      </c>
      <c r="AZ4" s="6" t="s">
        <v>34</v>
      </c>
      <c r="BA4" s="6" t="s">
        <v>35</v>
      </c>
      <c r="BB4" s="38"/>
      <c r="BC4" s="38"/>
      <c r="BD4" s="38"/>
      <c r="BE4" s="38"/>
      <c r="BF4" s="38"/>
      <c r="BG4" s="38"/>
      <c r="BH4" s="38"/>
    </row>
    <row r="5" spans="1:60" s="3" customFormat="1" ht="17.25" customHeight="1" x14ac:dyDescent="0.25">
      <c r="A5" s="31" t="s">
        <v>52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3"/>
    </row>
    <row r="6" spans="1:60" s="1" customFormat="1" ht="82.5" customHeight="1" x14ac:dyDescent="0.25">
      <c r="A6" s="5" t="s">
        <v>69</v>
      </c>
      <c r="B6" s="8" t="s">
        <v>68</v>
      </c>
      <c r="C6" s="8" t="s">
        <v>68</v>
      </c>
      <c r="D6" s="8" t="s">
        <v>68</v>
      </c>
      <c r="E6" s="8" t="s">
        <v>68</v>
      </c>
      <c r="F6" s="8" t="s">
        <v>68</v>
      </c>
      <c r="G6" s="8" t="s">
        <v>68</v>
      </c>
      <c r="H6" s="8" t="s">
        <v>68</v>
      </c>
      <c r="I6" s="8" t="s">
        <v>68</v>
      </c>
      <c r="J6" s="8" t="s">
        <v>68</v>
      </c>
      <c r="K6" s="8" t="s">
        <v>50</v>
      </c>
      <c r="L6" s="8" t="s">
        <v>68</v>
      </c>
      <c r="M6" s="8" t="s">
        <v>68</v>
      </c>
      <c r="N6" s="8" t="s">
        <v>68</v>
      </c>
      <c r="O6" s="8" t="s">
        <v>68</v>
      </c>
      <c r="P6" s="8" t="s">
        <v>68</v>
      </c>
      <c r="Q6" s="8" t="s">
        <v>68</v>
      </c>
      <c r="R6" s="8" t="s">
        <v>44</v>
      </c>
      <c r="S6" s="8" t="s">
        <v>68</v>
      </c>
      <c r="T6" s="8" t="s">
        <v>50</v>
      </c>
      <c r="U6" s="8" t="s">
        <v>68</v>
      </c>
      <c r="V6" s="8" t="s">
        <v>68</v>
      </c>
      <c r="W6" s="8" t="s">
        <v>68</v>
      </c>
      <c r="X6" s="8" t="s">
        <v>68</v>
      </c>
      <c r="Y6" s="8" t="s">
        <v>68</v>
      </c>
      <c r="Z6" s="8" t="s">
        <v>68</v>
      </c>
      <c r="AA6" s="8" t="s">
        <v>68</v>
      </c>
      <c r="AB6" s="8" t="s">
        <v>68</v>
      </c>
      <c r="AC6" s="8" t="s">
        <v>68</v>
      </c>
      <c r="AD6" s="8" t="s">
        <v>68</v>
      </c>
      <c r="AE6" s="8" t="s">
        <v>68</v>
      </c>
      <c r="AF6" s="8" t="s">
        <v>50</v>
      </c>
      <c r="AG6" s="8" t="s">
        <v>68</v>
      </c>
      <c r="AH6" s="8" t="s">
        <v>68</v>
      </c>
      <c r="AI6" s="8" t="s">
        <v>68</v>
      </c>
      <c r="AJ6" s="8" t="s">
        <v>68</v>
      </c>
      <c r="AK6" s="8" t="s">
        <v>68</v>
      </c>
      <c r="AL6" s="8" t="s">
        <v>68</v>
      </c>
      <c r="AM6" s="8" t="s">
        <v>68</v>
      </c>
      <c r="AN6" s="8" t="s">
        <v>73</v>
      </c>
      <c r="AO6" s="8" t="s">
        <v>68</v>
      </c>
      <c r="AP6" s="8" t="s">
        <v>68</v>
      </c>
      <c r="AQ6" s="8" t="s">
        <v>68</v>
      </c>
      <c r="AR6" s="8" t="s">
        <v>50</v>
      </c>
      <c r="AS6" s="8" t="s">
        <v>50</v>
      </c>
      <c r="AT6" s="8" t="s">
        <v>50</v>
      </c>
      <c r="AU6" s="8" t="s">
        <v>50</v>
      </c>
      <c r="AV6" s="8" t="s">
        <v>50</v>
      </c>
      <c r="AW6" s="8" t="s">
        <v>50</v>
      </c>
      <c r="AX6" s="8" t="s">
        <v>50</v>
      </c>
      <c r="AY6" s="8" t="s">
        <v>68</v>
      </c>
      <c r="AZ6" s="8" t="s">
        <v>68</v>
      </c>
      <c r="BA6" s="8" t="s">
        <v>68</v>
      </c>
      <c r="BB6" s="9">
        <v>54</v>
      </c>
      <c r="BC6" s="9">
        <v>372</v>
      </c>
      <c r="BD6" s="9">
        <v>109</v>
      </c>
      <c r="BE6" s="9">
        <v>5</v>
      </c>
      <c r="BF6" s="9">
        <v>5</v>
      </c>
      <c r="BG6" s="9" t="s">
        <v>67</v>
      </c>
      <c r="BH6" s="9">
        <f>BB6+BC6+BD6+BE6+BF6</f>
        <v>545</v>
      </c>
    </row>
    <row r="7" spans="1:60" s="1" customFormat="1" ht="80.25" customHeight="1" x14ac:dyDescent="0.25">
      <c r="A7" s="5" t="s">
        <v>70</v>
      </c>
      <c r="B7" s="8" t="s">
        <v>68</v>
      </c>
      <c r="C7" s="8" t="s">
        <v>68</v>
      </c>
      <c r="D7" s="8" t="s">
        <v>68</v>
      </c>
      <c r="E7" s="8" t="s">
        <v>68</v>
      </c>
      <c r="F7" s="8" t="s">
        <v>68</v>
      </c>
      <c r="G7" s="8" t="s">
        <v>68</v>
      </c>
      <c r="H7" s="8" t="s">
        <v>68</v>
      </c>
      <c r="I7" s="8" t="s">
        <v>68</v>
      </c>
      <c r="J7" s="8" t="s">
        <v>68</v>
      </c>
      <c r="K7" s="8" t="s">
        <v>50</v>
      </c>
      <c r="L7" s="8" t="s">
        <v>68</v>
      </c>
      <c r="M7" s="8" t="s">
        <v>68</v>
      </c>
      <c r="N7" s="8" t="s">
        <v>68</v>
      </c>
      <c r="O7" s="8" t="s">
        <v>68</v>
      </c>
      <c r="P7" s="8" t="s">
        <v>68</v>
      </c>
      <c r="Q7" s="8" t="s">
        <v>68</v>
      </c>
      <c r="R7" s="8" t="s">
        <v>44</v>
      </c>
      <c r="S7" s="8" t="s">
        <v>68</v>
      </c>
      <c r="T7" s="8" t="s">
        <v>50</v>
      </c>
      <c r="U7" s="8" t="s">
        <v>68</v>
      </c>
      <c r="V7" s="8" t="s">
        <v>68</v>
      </c>
      <c r="W7" s="8" t="s">
        <v>68</v>
      </c>
      <c r="X7" s="8" t="s">
        <v>68</v>
      </c>
      <c r="Y7" s="8" t="s">
        <v>68</v>
      </c>
      <c r="Z7" s="8" t="s">
        <v>68</v>
      </c>
      <c r="AA7" s="8" t="s">
        <v>68</v>
      </c>
      <c r="AB7" s="8" t="s">
        <v>68</v>
      </c>
      <c r="AC7" s="8" t="s">
        <v>68</v>
      </c>
      <c r="AD7" s="8" t="s">
        <v>68</v>
      </c>
      <c r="AE7" s="8" t="s">
        <v>68</v>
      </c>
      <c r="AF7" s="8" t="s">
        <v>50</v>
      </c>
      <c r="AG7" s="8" t="s">
        <v>68</v>
      </c>
      <c r="AH7" s="8" t="s">
        <v>68</v>
      </c>
      <c r="AI7" s="8" t="s">
        <v>68</v>
      </c>
      <c r="AJ7" s="8" t="s">
        <v>68</v>
      </c>
      <c r="AK7" s="8" t="s">
        <v>68</v>
      </c>
      <c r="AL7" s="8" t="s">
        <v>68</v>
      </c>
      <c r="AM7" s="8" t="s">
        <v>68</v>
      </c>
      <c r="AN7" s="8" t="s">
        <v>73</v>
      </c>
      <c r="AO7" s="8" t="s">
        <v>68</v>
      </c>
      <c r="AP7" s="8" t="s">
        <v>68</v>
      </c>
      <c r="AQ7" s="8" t="s">
        <v>68</v>
      </c>
      <c r="AR7" s="8" t="s">
        <v>50</v>
      </c>
      <c r="AS7" s="8" t="s">
        <v>50</v>
      </c>
      <c r="AT7" s="8" t="s">
        <v>50</v>
      </c>
      <c r="AU7" s="8" t="s">
        <v>50</v>
      </c>
      <c r="AV7" s="8" t="s">
        <v>50</v>
      </c>
      <c r="AW7" s="8" t="s">
        <v>50</v>
      </c>
      <c r="AX7" s="8" t="s">
        <v>50</v>
      </c>
      <c r="AY7" s="8" t="s">
        <v>68</v>
      </c>
      <c r="AZ7" s="8" t="s">
        <v>68</v>
      </c>
      <c r="BA7" s="8" t="s">
        <v>68</v>
      </c>
      <c r="BB7" s="9">
        <v>54</v>
      </c>
      <c r="BC7" s="9">
        <v>372</v>
      </c>
      <c r="BD7" s="9">
        <v>109</v>
      </c>
      <c r="BE7" s="9">
        <v>5</v>
      </c>
      <c r="BF7" s="9">
        <v>5</v>
      </c>
      <c r="BG7" s="9" t="s">
        <v>67</v>
      </c>
      <c r="BH7" s="9">
        <f>BB7+BC7+BD7+BE7+BF7</f>
        <v>545</v>
      </c>
    </row>
    <row r="8" spans="1:60" s="1" customFormat="1" ht="63" x14ac:dyDescent="0.25">
      <c r="A8" s="5" t="s">
        <v>71</v>
      </c>
      <c r="B8" s="8" t="s">
        <v>68</v>
      </c>
      <c r="C8" s="8" t="s">
        <v>68</v>
      </c>
      <c r="D8" s="8" t="s">
        <v>68</v>
      </c>
      <c r="E8" s="8" t="s">
        <v>68</v>
      </c>
      <c r="F8" s="8" t="s">
        <v>68</v>
      </c>
      <c r="G8" s="8" t="s">
        <v>68</v>
      </c>
      <c r="H8" s="8" t="s">
        <v>68</v>
      </c>
      <c r="I8" s="8" t="s">
        <v>68</v>
      </c>
      <c r="J8" s="8" t="s">
        <v>68</v>
      </c>
      <c r="K8" s="8" t="s">
        <v>50</v>
      </c>
      <c r="L8" s="8" t="s">
        <v>68</v>
      </c>
      <c r="M8" s="8" t="s">
        <v>68</v>
      </c>
      <c r="N8" s="8" t="s">
        <v>68</v>
      </c>
      <c r="O8" s="8" t="s">
        <v>68</v>
      </c>
      <c r="P8" s="8" t="s">
        <v>68</v>
      </c>
      <c r="Q8" s="8" t="s">
        <v>68</v>
      </c>
      <c r="R8" s="8" t="s">
        <v>44</v>
      </c>
      <c r="S8" s="8" t="s">
        <v>68</v>
      </c>
      <c r="T8" s="8" t="s">
        <v>50</v>
      </c>
      <c r="U8" s="8" t="s">
        <v>68</v>
      </c>
      <c r="V8" s="8" t="s">
        <v>68</v>
      </c>
      <c r="W8" s="8" t="s">
        <v>68</v>
      </c>
      <c r="X8" s="8" t="s">
        <v>68</v>
      </c>
      <c r="Y8" s="8" t="s">
        <v>68</v>
      </c>
      <c r="Z8" s="8" t="s">
        <v>68</v>
      </c>
      <c r="AA8" s="8" t="s">
        <v>68</v>
      </c>
      <c r="AB8" s="8" t="s">
        <v>68</v>
      </c>
      <c r="AC8" s="8" t="s">
        <v>68</v>
      </c>
      <c r="AD8" s="8" t="s">
        <v>68</v>
      </c>
      <c r="AE8" s="8" t="s">
        <v>68</v>
      </c>
      <c r="AF8" s="8" t="s">
        <v>50</v>
      </c>
      <c r="AG8" s="8" t="s">
        <v>68</v>
      </c>
      <c r="AH8" s="8" t="s">
        <v>68</v>
      </c>
      <c r="AI8" s="8" t="s">
        <v>68</v>
      </c>
      <c r="AJ8" s="8" t="s">
        <v>68</v>
      </c>
      <c r="AK8" s="8" t="s">
        <v>68</v>
      </c>
      <c r="AL8" s="8" t="s">
        <v>68</v>
      </c>
      <c r="AM8" s="8" t="s">
        <v>68</v>
      </c>
      <c r="AN8" s="8" t="s">
        <v>73</v>
      </c>
      <c r="AO8" s="8" t="s">
        <v>68</v>
      </c>
      <c r="AP8" s="8" t="s">
        <v>68</v>
      </c>
      <c r="AQ8" s="8" t="s">
        <v>68</v>
      </c>
      <c r="AR8" s="8" t="s">
        <v>50</v>
      </c>
      <c r="AS8" s="8" t="s">
        <v>50</v>
      </c>
      <c r="AT8" s="8" t="s">
        <v>50</v>
      </c>
      <c r="AU8" s="8" t="s">
        <v>50</v>
      </c>
      <c r="AV8" s="8" t="s">
        <v>50</v>
      </c>
      <c r="AW8" s="8" t="s">
        <v>50</v>
      </c>
      <c r="AX8" s="8" t="s">
        <v>50</v>
      </c>
      <c r="AY8" s="8" t="s">
        <v>68</v>
      </c>
      <c r="AZ8" s="8" t="s">
        <v>68</v>
      </c>
      <c r="BA8" s="8" t="s">
        <v>68</v>
      </c>
      <c r="BB8" s="9">
        <v>55</v>
      </c>
      <c r="BC8" s="9">
        <v>372</v>
      </c>
      <c r="BD8" s="9">
        <v>110</v>
      </c>
      <c r="BE8" s="9">
        <v>5</v>
      </c>
      <c r="BF8" s="9">
        <v>5</v>
      </c>
      <c r="BG8" s="9" t="s">
        <v>67</v>
      </c>
      <c r="BH8" s="9">
        <f>BB8+BC8+BD8+BE8+BF8</f>
        <v>547</v>
      </c>
    </row>
    <row r="9" spans="1:60" s="1" customFormat="1" ht="78.75" x14ac:dyDescent="0.25">
      <c r="A9" s="5" t="s">
        <v>72</v>
      </c>
      <c r="B9" s="8" t="s">
        <v>68</v>
      </c>
      <c r="C9" s="8" t="s">
        <v>68</v>
      </c>
      <c r="D9" s="8" t="s">
        <v>68</v>
      </c>
      <c r="E9" s="8" t="s">
        <v>68</v>
      </c>
      <c r="F9" s="8" t="s">
        <v>68</v>
      </c>
      <c r="G9" s="8" t="s">
        <v>68</v>
      </c>
      <c r="H9" s="8" t="s">
        <v>68</v>
      </c>
      <c r="I9" s="8" t="s">
        <v>68</v>
      </c>
      <c r="J9" s="8" t="s">
        <v>68</v>
      </c>
      <c r="K9" s="8" t="s">
        <v>50</v>
      </c>
      <c r="L9" s="8" t="s">
        <v>68</v>
      </c>
      <c r="M9" s="8" t="s">
        <v>68</v>
      </c>
      <c r="N9" s="8" t="s">
        <v>68</v>
      </c>
      <c r="O9" s="8" t="s">
        <v>68</v>
      </c>
      <c r="P9" s="8" t="s">
        <v>68</v>
      </c>
      <c r="Q9" s="8" t="s">
        <v>68</v>
      </c>
      <c r="R9" s="8" t="s">
        <v>44</v>
      </c>
      <c r="S9" s="8" t="s">
        <v>68</v>
      </c>
      <c r="T9" s="8" t="s">
        <v>50</v>
      </c>
      <c r="U9" s="8" t="s">
        <v>68</v>
      </c>
      <c r="V9" s="8" t="s">
        <v>68</v>
      </c>
      <c r="W9" s="8" t="s">
        <v>68</v>
      </c>
      <c r="X9" s="8" t="s">
        <v>68</v>
      </c>
      <c r="Y9" s="8" t="s">
        <v>68</v>
      </c>
      <c r="Z9" s="8" t="s">
        <v>68</v>
      </c>
      <c r="AA9" s="8" t="s">
        <v>68</v>
      </c>
      <c r="AB9" s="8" t="s">
        <v>68</v>
      </c>
      <c r="AC9" s="8" t="s">
        <v>68</v>
      </c>
      <c r="AD9" s="8" t="s">
        <v>68</v>
      </c>
      <c r="AE9" s="8" t="s">
        <v>68</v>
      </c>
      <c r="AF9" s="8" t="s">
        <v>50</v>
      </c>
      <c r="AG9" s="8" t="s">
        <v>68</v>
      </c>
      <c r="AH9" s="8" t="s">
        <v>68</v>
      </c>
      <c r="AI9" s="8" t="s">
        <v>68</v>
      </c>
      <c r="AJ9" s="8" t="s">
        <v>68</v>
      </c>
      <c r="AK9" s="8" t="s">
        <v>68</v>
      </c>
      <c r="AL9" s="8" t="s">
        <v>68</v>
      </c>
      <c r="AM9" s="8" t="s">
        <v>68</v>
      </c>
      <c r="AN9" s="8" t="s">
        <v>73</v>
      </c>
      <c r="AO9" s="8" t="s">
        <v>68</v>
      </c>
      <c r="AP9" s="8" t="s">
        <v>68</v>
      </c>
      <c r="AQ9" s="8" t="s">
        <v>68</v>
      </c>
      <c r="AR9" s="8" t="s">
        <v>50</v>
      </c>
      <c r="AS9" s="8" t="s">
        <v>50</v>
      </c>
      <c r="AT9" s="8" t="s">
        <v>50</v>
      </c>
      <c r="AU9" s="8" t="s">
        <v>50</v>
      </c>
      <c r="AV9" s="8" t="s">
        <v>50</v>
      </c>
      <c r="AW9" s="8" t="s">
        <v>50</v>
      </c>
      <c r="AX9" s="8" t="s">
        <v>50</v>
      </c>
      <c r="AY9" s="8" t="s">
        <v>68</v>
      </c>
      <c r="AZ9" s="8" t="s">
        <v>68</v>
      </c>
      <c r="BA9" s="8" t="s">
        <v>68</v>
      </c>
      <c r="BB9" s="9">
        <v>55</v>
      </c>
      <c r="BC9" s="9">
        <v>372</v>
      </c>
      <c r="BD9" s="9">
        <v>110</v>
      </c>
      <c r="BE9" s="9">
        <v>5</v>
      </c>
      <c r="BF9" s="9">
        <v>5</v>
      </c>
      <c r="BG9" s="9" t="s">
        <v>67</v>
      </c>
      <c r="BH9" s="9">
        <f>BB9+BC9+BD9+BE9+BF9</f>
        <v>547</v>
      </c>
    </row>
    <row r="10" spans="1:60" s="1" customFormat="1" ht="15.75" x14ac:dyDescent="0.25">
      <c r="A10" s="40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">
        <f>BB6+BB7+BB8+BB9</f>
        <v>218</v>
      </c>
      <c r="BC10" s="4">
        <f>BC6+BC7+BC8+BC9</f>
        <v>1488</v>
      </c>
      <c r="BD10" s="4">
        <f>BD6+BD7+BD8+BD9</f>
        <v>438</v>
      </c>
      <c r="BE10" s="4">
        <f>BE6+BE7+BE8+BE9</f>
        <v>20</v>
      </c>
      <c r="BF10" s="4">
        <f>BF6+BF7+BF8+BF9</f>
        <v>20</v>
      </c>
      <c r="BG10" s="9" t="s">
        <v>67</v>
      </c>
      <c r="BH10" s="4">
        <f>BH6+BH7+BH8+BH9</f>
        <v>2184</v>
      </c>
    </row>
    <row r="11" spans="1:60" s="1" customFormat="1" ht="15.75" customHeight="1" x14ac:dyDescent="0.25">
      <c r="A11" s="34" t="s">
        <v>45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6"/>
    </row>
    <row r="12" spans="1:60" s="1" customFormat="1" ht="63" x14ac:dyDescent="0.25">
      <c r="A12" s="5" t="s">
        <v>69</v>
      </c>
      <c r="B12" s="8" t="s">
        <v>68</v>
      </c>
      <c r="C12" s="8" t="s">
        <v>68</v>
      </c>
      <c r="D12" s="8" t="s">
        <v>68</v>
      </c>
      <c r="E12" s="8" t="s">
        <v>68</v>
      </c>
      <c r="F12" s="8" t="s">
        <v>68</v>
      </c>
      <c r="G12" s="8" t="s">
        <v>68</v>
      </c>
      <c r="H12" s="8" t="s">
        <v>68</v>
      </c>
      <c r="I12" s="8" t="s">
        <v>68</v>
      </c>
      <c r="J12" s="8" t="s">
        <v>68</v>
      </c>
      <c r="K12" s="8" t="s">
        <v>50</v>
      </c>
      <c r="L12" s="8" t="s">
        <v>68</v>
      </c>
      <c r="M12" s="8" t="s">
        <v>68</v>
      </c>
      <c r="N12" s="8" t="s">
        <v>68</v>
      </c>
      <c r="O12" s="8" t="s">
        <v>68</v>
      </c>
      <c r="P12" s="8" t="s">
        <v>68</v>
      </c>
      <c r="Q12" s="8" t="s">
        <v>68</v>
      </c>
      <c r="R12" s="8" t="s">
        <v>44</v>
      </c>
      <c r="S12" s="8" t="s">
        <v>68</v>
      </c>
      <c r="T12" s="8" t="s">
        <v>50</v>
      </c>
      <c r="U12" s="8" t="s">
        <v>68</v>
      </c>
      <c r="V12" s="8" t="s">
        <v>68</v>
      </c>
      <c r="W12" s="8" t="s">
        <v>68</v>
      </c>
      <c r="X12" s="8" t="s">
        <v>68</v>
      </c>
      <c r="Y12" s="8" t="s">
        <v>68</v>
      </c>
      <c r="Z12" s="8" t="s">
        <v>68</v>
      </c>
      <c r="AA12" s="8" t="s">
        <v>68</v>
      </c>
      <c r="AB12" s="8" t="s">
        <v>68</v>
      </c>
      <c r="AC12" s="8" t="s">
        <v>68</v>
      </c>
      <c r="AD12" s="8" t="s">
        <v>68</v>
      </c>
      <c r="AE12" s="8" t="s">
        <v>68</v>
      </c>
      <c r="AF12" s="8" t="s">
        <v>50</v>
      </c>
      <c r="AG12" s="8" t="s">
        <v>68</v>
      </c>
      <c r="AH12" s="8" t="s">
        <v>68</v>
      </c>
      <c r="AI12" s="8" t="s">
        <v>68</v>
      </c>
      <c r="AJ12" s="8" t="s">
        <v>68</v>
      </c>
      <c r="AK12" s="8" t="s">
        <v>68</v>
      </c>
      <c r="AL12" s="8" t="s">
        <v>68</v>
      </c>
      <c r="AM12" s="8" t="s">
        <v>68</v>
      </c>
      <c r="AN12" s="8" t="s">
        <v>73</v>
      </c>
      <c r="AO12" s="8" t="s">
        <v>68</v>
      </c>
      <c r="AP12" s="8" t="s">
        <v>68</v>
      </c>
      <c r="AQ12" s="8" t="s">
        <v>68</v>
      </c>
      <c r="AR12" s="8" t="s">
        <v>50</v>
      </c>
      <c r="AS12" s="8" t="s">
        <v>50</v>
      </c>
      <c r="AT12" s="8" t="s">
        <v>50</v>
      </c>
      <c r="AU12" s="8" t="s">
        <v>50</v>
      </c>
      <c r="AV12" s="8" t="s">
        <v>50</v>
      </c>
      <c r="AW12" s="8" t="s">
        <v>50</v>
      </c>
      <c r="AX12" s="8" t="s">
        <v>50</v>
      </c>
      <c r="AY12" s="8" t="s">
        <v>68</v>
      </c>
      <c r="AZ12" s="8" t="s">
        <v>68</v>
      </c>
      <c r="BA12" s="8" t="s">
        <v>68</v>
      </c>
      <c r="BB12" s="9">
        <v>54</v>
      </c>
      <c r="BC12" s="9">
        <v>354</v>
      </c>
      <c r="BD12" s="9">
        <v>127</v>
      </c>
      <c r="BE12" s="9">
        <v>5</v>
      </c>
      <c r="BF12" s="9">
        <v>5</v>
      </c>
      <c r="BG12" s="9" t="s">
        <v>67</v>
      </c>
      <c r="BH12" s="9">
        <f>BB12+BC12+BD12+BE12+BF12</f>
        <v>545</v>
      </c>
    </row>
    <row r="13" spans="1:60" s="1" customFormat="1" ht="63" x14ac:dyDescent="0.25">
      <c r="A13" s="5" t="s">
        <v>70</v>
      </c>
      <c r="B13" s="8" t="s">
        <v>68</v>
      </c>
      <c r="C13" s="8" t="s">
        <v>68</v>
      </c>
      <c r="D13" s="8" t="s">
        <v>68</v>
      </c>
      <c r="E13" s="8" t="s">
        <v>68</v>
      </c>
      <c r="F13" s="8" t="s">
        <v>68</v>
      </c>
      <c r="G13" s="8" t="s">
        <v>68</v>
      </c>
      <c r="H13" s="8" t="s">
        <v>68</v>
      </c>
      <c r="I13" s="8" t="s">
        <v>68</v>
      </c>
      <c r="J13" s="8" t="s">
        <v>68</v>
      </c>
      <c r="K13" s="8" t="s">
        <v>50</v>
      </c>
      <c r="L13" s="8" t="s">
        <v>68</v>
      </c>
      <c r="M13" s="8" t="s">
        <v>68</v>
      </c>
      <c r="N13" s="8" t="s">
        <v>68</v>
      </c>
      <c r="O13" s="8" t="s">
        <v>68</v>
      </c>
      <c r="P13" s="8" t="s">
        <v>68</v>
      </c>
      <c r="Q13" s="8" t="s">
        <v>68</v>
      </c>
      <c r="R13" s="8" t="s">
        <v>44</v>
      </c>
      <c r="S13" s="8" t="s">
        <v>68</v>
      </c>
      <c r="T13" s="8" t="s">
        <v>50</v>
      </c>
      <c r="U13" s="8" t="s">
        <v>68</v>
      </c>
      <c r="V13" s="8" t="s">
        <v>68</v>
      </c>
      <c r="W13" s="8" t="s">
        <v>68</v>
      </c>
      <c r="X13" s="8" t="s">
        <v>68</v>
      </c>
      <c r="Y13" s="8" t="s">
        <v>68</v>
      </c>
      <c r="Z13" s="8" t="s">
        <v>68</v>
      </c>
      <c r="AA13" s="8" t="s">
        <v>68</v>
      </c>
      <c r="AB13" s="8" t="s">
        <v>68</v>
      </c>
      <c r="AC13" s="8" t="s">
        <v>68</v>
      </c>
      <c r="AD13" s="8" t="s">
        <v>68</v>
      </c>
      <c r="AE13" s="8" t="s">
        <v>68</v>
      </c>
      <c r="AF13" s="8" t="s">
        <v>50</v>
      </c>
      <c r="AG13" s="8" t="s">
        <v>68</v>
      </c>
      <c r="AH13" s="8" t="s">
        <v>68</v>
      </c>
      <c r="AI13" s="8" t="s">
        <v>68</v>
      </c>
      <c r="AJ13" s="8" t="s">
        <v>68</v>
      </c>
      <c r="AK13" s="8" t="s">
        <v>68</v>
      </c>
      <c r="AL13" s="8" t="s">
        <v>68</v>
      </c>
      <c r="AM13" s="8" t="s">
        <v>68</v>
      </c>
      <c r="AN13" s="8" t="s">
        <v>73</v>
      </c>
      <c r="AO13" s="8" t="s">
        <v>68</v>
      </c>
      <c r="AP13" s="8" t="s">
        <v>68</v>
      </c>
      <c r="AQ13" s="8" t="s">
        <v>68</v>
      </c>
      <c r="AR13" s="8" t="s">
        <v>50</v>
      </c>
      <c r="AS13" s="8" t="s">
        <v>50</v>
      </c>
      <c r="AT13" s="8" t="s">
        <v>50</v>
      </c>
      <c r="AU13" s="8" t="s">
        <v>50</v>
      </c>
      <c r="AV13" s="8" t="s">
        <v>50</v>
      </c>
      <c r="AW13" s="8" t="s">
        <v>50</v>
      </c>
      <c r="AX13" s="8" t="s">
        <v>50</v>
      </c>
      <c r="AY13" s="8" t="s">
        <v>68</v>
      </c>
      <c r="AZ13" s="8" t="s">
        <v>68</v>
      </c>
      <c r="BA13" s="8" t="s">
        <v>68</v>
      </c>
      <c r="BB13" s="9">
        <v>54</v>
      </c>
      <c r="BC13" s="9">
        <v>354</v>
      </c>
      <c r="BD13" s="9">
        <v>127</v>
      </c>
      <c r="BE13" s="9">
        <v>5</v>
      </c>
      <c r="BF13" s="9">
        <v>5</v>
      </c>
      <c r="BG13" s="9" t="s">
        <v>67</v>
      </c>
      <c r="BH13" s="9">
        <f>BB13+BC13+BD13+BE13+BF13</f>
        <v>545</v>
      </c>
    </row>
    <row r="14" spans="1:60" s="1" customFormat="1" ht="63" x14ac:dyDescent="0.25">
      <c r="A14" s="5" t="s">
        <v>71</v>
      </c>
      <c r="B14" s="8" t="s">
        <v>68</v>
      </c>
      <c r="C14" s="8" t="s">
        <v>68</v>
      </c>
      <c r="D14" s="8" t="s">
        <v>68</v>
      </c>
      <c r="E14" s="8" t="s">
        <v>68</v>
      </c>
      <c r="F14" s="8" t="s">
        <v>68</v>
      </c>
      <c r="G14" s="8" t="s">
        <v>68</v>
      </c>
      <c r="H14" s="8" t="s">
        <v>68</v>
      </c>
      <c r="I14" s="8" t="s">
        <v>68</v>
      </c>
      <c r="J14" s="8" t="s">
        <v>68</v>
      </c>
      <c r="K14" s="8" t="s">
        <v>50</v>
      </c>
      <c r="L14" s="8" t="s">
        <v>68</v>
      </c>
      <c r="M14" s="8" t="s">
        <v>68</v>
      </c>
      <c r="N14" s="8" t="s">
        <v>68</v>
      </c>
      <c r="O14" s="8" t="s">
        <v>68</v>
      </c>
      <c r="P14" s="8" t="s">
        <v>68</v>
      </c>
      <c r="Q14" s="8" t="s">
        <v>68</v>
      </c>
      <c r="R14" s="8" t="s">
        <v>44</v>
      </c>
      <c r="S14" s="8" t="s">
        <v>68</v>
      </c>
      <c r="T14" s="8" t="s">
        <v>50</v>
      </c>
      <c r="U14" s="8" t="s">
        <v>68</v>
      </c>
      <c r="V14" s="8" t="s">
        <v>68</v>
      </c>
      <c r="W14" s="8" t="s">
        <v>68</v>
      </c>
      <c r="X14" s="8" t="s">
        <v>68</v>
      </c>
      <c r="Y14" s="8" t="s">
        <v>68</v>
      </c>
      <c r="Z14" s="8" t="s">
        <v>68</v>
      </c>
      <c r="AA14" s="8" t="s">
        <v>68</v>
      </c>
      <c r="AB14" s="8" t="s">
        <v>68</v>
      </c>
      <c r="AC14" s="8" t="s">
        <v>68</v>
      </c>
      <c r="AD14" s="8" t="s">
        <v>68</v>
      </c>
      <c r="AE14" s="8" t="s">
        <v>68</v>
      </c>
      <c r="AF14" s="8" t="s">
        <v>50</v>
      </c>
      <c r="AG14" s="8" t="s">
        <v>68</v>
      </c>
      <c r="AH14" s="8" t="s">
        <v>68</v>
      </c>
      <c r="AI14" s="8" t="s">
        <v>68</v>
      </c>
      <c r="AJ14" s="8" t="s">
        <v>68</v>
      </c>
      <c r="AK14" s="8" t="s">
        <v>68</v>
      </c>
      <c r="AL14" s="8" t="s">
        <v>68</v>
      </c>
      <c r="AM14" s="8" t="s">
        <v>68</v>
      </c>
      <c r="AN14" s="8" t="s">
        <v>73</v>
      </c>
      <c r="AO14" s="8" t="s">
        <v>68</v>
      </c>
      <c r="AP14" s="8" t="s">
        <v>68</v>
      </c>
      <c r="AQ14" s="8" t="s">
        <v>68</v>
      </c>
      <c r="AR14" s="8" t="s">
        <v>50</v>
      </c>
      <c r="AS14" s="8" t="s">
        <v>50</v>
      </c>
      <c r="AT14" s="8" t="s">
        <v>50</v>
      </c>
      <c r="AU14" s="8" t="s">
        <v>50</v>
      </c>
      <c r="AV14" s="8" t="s">
        <v>50</v>
      </c>
      <c r="AW14" s="8" t="s">
        <v>50</v>
      </c>
      <c r="AX14" s="8" t="s">
        <v>50</v>
      </c>
      <c r="AY14" s="8" t="s">
        <v>68</v>
      </c>
      <c r="AZ14" s="8" t="s">
        <v>68</v>
      </c>
      <c r="BA14" s="8" t="s">
        <v>68</v>
      </c>
      <c r="BB14" s="9">
        <v>55</v>
      </c>
      <c r="BC14" s="9">
        <v>355</v>
      </c>
      <c r="BD14" s="9">
        <v>127</v>
      </c>
      <c r="BE14" s="9">
        <v>5</v>
      </c>
      <c r="BF14" s="9">
        <v>5</v>
      </c>
      <c r="BG14" s="9" t="s">
        <v>67</v>
      </c>
      <c r="BH14" s="9">
        <f>BB14+BC14+BD14+BE14+BF14</f>
        <v>547</v>
      </c>
    </row>
    <row r="15" spans="1:60" s="1" customFormat="1" ht="78.75" x14ac:dyDescent="0.25">
      <c r="A15" s="5" t="s">
        <v>72</v>
      </c>
      <c r="B15" s="8" t="s">
        <v>68</v>
      </c>
      <c r="C15" s="8" t="s">
        <v>68</v>
      </c>
      <c r="D15" s="8" t="s">
        <v>68</v>
      </c>
      <c r="E15" s="8" t="s">
        <v>68</v>
      </c>
      <c r="F15" s="8" t="s">
        <v>68</v>
      </c>
      <c r="G15" s="8" t="s">
        <v>68</v>
      </c>
      <c r="H15" s="8" t="s">
        <v>68</v>
      </c>
      <c r="I15" s="8" t="s">
        <v>68</v>
      </c>
      <c r="J15" s="8" t="s">
        <v>68</v>
      </c>
      <c r="K15" s="8" t="s">
        <v>50</v>
      </c>
      <c r="L15" s="8" t="s">
        <v>68</v>
      </c>
      <c r="M15" s="8" t="s">
        <v>68</v>
      </c>
      <c r="N15" s="8" t="s">
        <v>68</v>
      </c>
      <c r="O15" s="8" t="s">
        <v>68</v>
      </c>
      <c r="P15" s="8" t="s">
        <v>68</v>
      </c>
      <c r="Q15" s="8" t="s">
        <v>68</v>
      </c>
      <c r="R15" s="8" t="s">
        <v>44</v>
      </c>
      <c r="S15" s="8" t="s">
        <v>68</v>
      </c>
      <c r="T15" s="8" t="s">
        <v>50</v>
      </c>
      <c r="U15" s="8" t="s">
        <v>68</v>
      </c>
      <c r="V15" s="8" t="s">
        <v>68</v>
      </c>
      <c r="W15" s="8" t="s">
        <v>68</v>
      </c>
      <c r="X15" s="8" t="s">
        <v>68</v>
      </c>
      <c r="Y15" s="8" t="s">
        <v>68</v>
      </c>
      <c r="Z15" s="8" t="s">
        <v>68</v>
      </c>
      <c r="AA15" s="8" t="s">
        <v>68</v>
      </c>
      <c r="AB15" s="8" t="s">
        <v>68</v>
      </c>
      <c r="AC15" s="8" t="s">
        <v>68</v>
      </c>
      <c r="AD15" s="8" t="s">
        <v>68</v>
      </c>
      <c r="AE15" s="8" t="s">
        <v>68</v>
      </c>
      <c r="AF15" s="8" t="s">
        <v>50</v>
      </c>
      <c r="AG15" s="8" t="s">
        <v>68</v>
      </c>
      <c r="AH15" s="8" t="s">
        <v>68</v>
      </c>
      <c r="AI15" s="8" t="s">
        <v>68</v>
      </c>
      <c r="AJ15" s="8" t="s">
        <v>68</v>
      </c>
      <c r="AK15" s="8" t="s">
        <v>68</v>
      </c>
      <c r="AL15" s="8" t="s">
        <v>68</v>
      </c>
      <c r="AM15" s="8" t="s">
        <v>68</v>
      </c>
      <c r="AN15" s="8" t="s">
        <v>73</v>
      </c>
      <c r="AO15" s="8" t="s">
        <v>68</v>
      </c>
      <c r="AP15" s="8" t="s">
        <v>68</v>
      </c>
      <c r="AQ15" s="8" t="s">
        <v>68</v>
      </c>
      <c r="AR15" s="8" t="s">
        <v>50</v>
      </c>
      <c r="AS15" s="8" t="s">
        <v>50</v>
      </c>
      <c r="AT15" s="8" t="s">
        <v>50</v>
      </c>
      <c r="AU15" s="8" t="s">
        <v>50</v>
      </c>
      <c r="AV15" s="8" t="s">
        <v>50</v>
      </c>
      <c r="AW15" s="8" t="s">
        <v>50</v>
      </c>
      <c r="AX15" s="8" t="s">
        <v>50</v>
      </c>
      <c r="AY15" s="8" t="s">
        <v>68</v>
      </c>
      <c r="AZ15" s="8" t="s">
        <v>68</v>
      </c>
      <c r="BA15" s="8" t="s">
        <v>68</v>
      </c>
      <c r="BB15" s="9">
        <v>55</v>
      </c>
      <c r="BC15" s="9">
        <v>355</v>
      </c>
      <c r="BD15" s="9">
        <v>127</v>
      </c>
      <c r="BE15" s="9">
        <v>5</v>
      </c>
      <c r="BF15" s="9">
        <v>5</v>
      </c>
      <c r="BG15" s="9" t="s">
        <v>67</v>
      </c>
      <c r="BH15" s="9">
        <f>BB15+BC15+BD15+BE15+BF15</f>
        <v>547</v>
      </c>
    </row>
    <row r="16" spans="1:60" s="1" customFormat="1" ht="15.75" x14ac:dyDescent="0.25">
      <c r="A16" s="40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">
        <f>BB12+BB13+BB14+BB15</f>
        <v>218</v>
      </c>
      <c r="BC16" s="4">
        <f>BC12+BC13+BC14+BC15</f>
        <v>1418</v>
      </c>
      <c r="BD16" s="4">
        <f>BD12+BD13+BD14+BD15</f>
        <v>508</v>
      </c>
      <c r="BE16" s="4">
        <f>BE12+BE13+BE14+BE15</f>
        <v>20</v>
      </c>
      <c r="BF16" s="4">
        <f>BF12+BF13+BF14+BF15</f>
        <v>20</v>
      </c>
      <c r="BG16" s="9" t="s">
        <v>67</v>
      </c>
      <c r="BH16" s="4">
        <f>BH12+BH13+BH14+BH15</f>
        <v>2184</v>
      </c>
    </row>
    <row r="18" spans="1:15" ht="39" customHeight="1" x14ac:dyDescent="0.25">
      <c r="A18" s="43" t="s">
        <v>27</v>
      </c>
      <c r="B18" s="43"/>
      <c r="C18" s="42" t="s">
        <v>28</v>
      </c>
      <c r="D18" s="42"/>
      <c r="E18" s="42" t="s">
        <v>22</v>
      </c>
      <c r="F18" s="42"/>
      <c r="G18" s="42" t="s">
        <v>23</v>
      </c>
      <c r="H18" s="42"/>
      <c r="I18" s="42" t="s">
        <v>24</v>
      </c>
      <c r="J18" s="42"/>
      <c r="K18" s="14"/>
      <c r="L18" s="42" t="s">
        <v>25</v>
      </c>
      <c r="M18" s="42"/>
      <c r="N18" s="14" t="s">
        <v>26</v>
      </c>
      <c r="O18" s="11"/>
    </row>
  </sheetData>
  <mergeCells count="43">
    <mergeCell ref="C18:D18"/>
    <mergeCell ref="A18:B18"/>
    <mergeCell ref="AF3:AF4"/>
    <mergeCell ref="AS3:AS4"/>
    <mergeCell ref="L18:M18"/>
    <mergeCell ref="I18:J18"/>
    <mergeCell ref="G18:H18"/>
    <mergeCell ref="E18:F18"/>
    <mergeCell ref="L3:N3"/>
    <mergeCell ref="O3:O4"/>
    <mergeCell ref="A16:BA16"/>
    <mergeCell ref="B3:E3"/>
    <mergeCell ref="AO3:AO4"/>
    <mergeCell ref="AB3:AB4"/>
    <mergeCell ref="AC3:AE3"/>
    <mergeCell ref="AT3:AW3"/>
    <mergeCell ref="A1:BH1"/>
    <mergeCell ref="A5:BH5"/>
    <mergeCell ref="A11:BH11"/>
    <mergeCell ref="BG3:BG4"/>
    <mergeCell ref="BH3:BH4"/>
    <mergeCell ref="BB3:BB4"/>
    <mergeCell ref="BC3:BC4"/>
    <mergeCell ref="BD3:BD4"/>
    <mergeCell ref="BE3:BE4"/>
    <mergeCell ref="BF3:BF4"/>
    <mergeCell ref="BB2:BH2"/>
    <mergeCell ref="P3:R3"/>
    <mergeCell ref="S3:S4"/>
    <mergeCell ref="T3:W3"/>
    <mergeCell ref="AP3:AR3"/>
    <mergeCell ref="A10:BA10"/>
    <mergeCell ref="AY3:BA3"/>
    <mergeCell ref="A2:BA2"/>
    <mergeCell ref="AK3:AN3"/>
    <mergeCell ref="A3:A4"/>
    <mergeCell ref="F3:F4"/>
    <mergeCell ref="G3:J3"/>
    <mergeCell ref="X3:X4"/>
    <mergeCell ref="Y3:AA3"/>
    <mergeCell ref="K3:K4"/>
    <mergeCell ref="AG3:AJ3"/>
    <mergeCell ref="AX3:AX4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2022-08-29T07:14:20Z</dcterms:modified>
</cp:coreProperties>
</file>