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H20" i="1" l="1"/>
  <c r="BF20" i="1"/>
  <c r="BE20" i="1"/>
  <c r="BD20" i="1"/>
  <c r="BC20" i="1"/>
  <c r="BB20" i="1"/>
  <c r="BH11" i="1"/>
  <c r="BH10" i="1"/>
  <c r="BH9" i="1"/>
  <c r="BH8" i="1"/>
  <c r="BH7" i="1"/>
  <c r="BH6" i="1"/>
  <c r="BF12" i="1"/>
  <c r="BE12" i="1"/>
  <c r="BD12" i="1"/>
  <c r="BC12" i="1"/>
  <c r="BB12" i="1"/>
  <c r="BH12" i="1" l="1"/>
  <c r="BH15" i="1"/>
  <c r="BH16" i="1"/>
  <c r="BH17" i="1"/>
  <c r="BH18" i="1"/>
  <c r="BH19" i="1"/>
  <c r="BH14" i="1"/>
</calcChain>
</file>

<file path=xl/sharedStrings.xml><?xml version="1.0" encoding="utf-8"?>
<sst xmlns="http://schemas.openxmlformats.org/spreadsheetml/2006/main" count="736" uniqueCount="76">
  <si>
    <t>Год обучения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</si>
  <si>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</si>
  <si>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</si>
  <si>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</si>
  <si>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</si>
  <si>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</si>
  <si>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</si>
  <si>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</si>
  <si>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</si>
  <si>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</si>
  <si>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</si>
  <si>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</si>
  <si>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</si>
  <si>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Сводные данные</t>
  </si>
  <si>
    <t>Аудиторные занятия</t>
  </si>
  <si>
    <t xml:space="preserve">Практические занятия </t>
  </si>
  <si>
    <t>Самостоятельная работа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</si>
  <si>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</si>
  <si>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</si>
  <si>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</si>
  <si>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</si>
  <si>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Базовый уровень первого года обучения (Б-1)</t>
  </si>
  <si>
    <t>Базовый уровень второго года обучения (Б-2)</t>
  </si>
  <si>
    <t>Базовый уровень третьего года обучения (Б-3)</t>
  </si>
  <si>
    <t>Базовый уровень четвертого года обучения (Б-4)</t>
  </si>
  <si>
    <t>Базовый уровень пятого года обучения (Б-5)</t>
  </si>
  <si>
    <t>Базовый уровень шестого года обучения (Б-6)</t>
  </si>
  <si>
    <t>ИТОГО</t>
  </si>
  <si>
    <t>Практические занятия (П)</t>
  </si>
  <si>
    <t>Самостоятельная работа (С)</t>
  </si>
  <si>
    <t>Промежуточная аттестация (Э)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</si>
  <si>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</si>
  <si>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</si>
  <si>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</si>
  <si>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</si>
  <si>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>02-08</t>
  </si>
  <si>
    <t>09-15</t>
  </si>
  <si>
    <t>16-22</t>
  </si>
  <si>
    <t>23-29</t>
  </si>
  <si>
    <t>07-13</t>
  </si>
  <si>
    <t>14-20</t>
  </si>
  <si>
    <t>21-27</t>
  </si>
  <si>
    <t>03-09</t>
  </si>
  <si>
    <t>10-16</t>
  </si>
  <si>
    <t>17-23</t>
  </si>
  <si>
    <t>01-07</t>
  </si>
  <si>
    <t>08-14</t>
  </si>
  <si>
    <t>15-21</t>
  </si>
  <si>
    <t>22-28</t>
  </si>
  <si>
    <t>24-30</t>
  </si>
  <si>
    <t>Э</t>
  </si>
  <si>
    <t>Вид спорта: спортивная аэробика, спортивная гимнастика</t>
  </si>
  <si>
    <t xml:space="preserve">УТВЕРЖДАЮ
Директор МАОУ ДО
 «Ирбитская ДЮСШ»
__________П. Н. Шевчук
Приказ №____ от «___» __________20___ г.
</t>
  </si>
  <si>
    <t>06-12</t>
  </si>
  <si>
    <t>13-19</t>
  </si>
  <si>
    <t>20-26</t>
  </si>
  <si>
    <t xml:space="preserve"> =</t>
  </si>
  <si>
    <t>Календарный учебный график на 2022-2023 уч. г.</t>
  </si>
  <si>
    <t>Вид спорта: футбол, волейбол, хоккей, самбо, дзюдо, джиу-джитсу, легкая атлетика, лыжные гонки</t>
  </si>
  <si>
    <t>01-04</t>
  </si>
  <si>
    <t>05-11</t>
  </si>
  <si>
    <t>12-18</t>
  </si>
  <si>
    <t>19-25</t>
  </si>
  <si>
    <t>26.09-02.10</t>
  </si>
  <si>
    <t>31.10-06.11</t>
  </si>
  <si>
    <t>28.11-04.12</t>
  </si>
  <si>
    <t>26.12-01.01</t>
  </si>
  <si>
    <t>30.01-05.02</t>
  </si>
  <si>
    <t>27.02-05.03</t>
  </si>
  <si>
    <t>27.03-02.04</t>
  </si>
  <si>
    <t>29.05-04.06</t>
  </si>
  <si>
    <t>26.06-02.07</t>
  </si>
  <si>
    <t>31.07-06.08</t>
  </si>
  <si>
    <t>10 нед.</t>
  </si>
  <si>
    <t>I/II/C</t>
  </si>
  <si>
    <t>I/II/C/III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</si>
</sst>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"/>
  <sheetViews>
    <sheetView tabSelected="1" view="pageBreakPreview" topLeftCell="R10" zoomScale="60" zoomScaleNormal="90" workbookViewId="0">
      <selection activeCell="AO19" sqref="AO19"/>
    </sheetView>
  </sheetViews>
  <sheetFormatPr defaultRowHeight="15" x14ac:dyDescent="0.25"/>
  <cols>
    <col min="1" max="1" width="19" customWidth="1"/>
    <col min="2" max="2" width="10.140625" bestFit="1" customWidth="1"/>
    <col min="6" max="6" width="10.42578125" customWidth="1"/>
    <col min="10" max="10" width="10.85546875" customWidth="1"/>
    <col min="11" max="11" width="9.140625" customWidth="1"/>
    <col min="20" max="20" width="10.42578125" customWidth="1"/>
    <col min="32" max="32" width="10.42578125" customWidth="1"/>
    <col min="45" max="45" width="11" customWidth="1"/>
    <col min="49" max="50" width="10.5703125" customWidth="1"/>
  </cols>
  <sheetData>
    <row r="1" spans="1:60" ht="87" customHeight="1" x14ac:dyDescent="0.25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 s="1" customFormat="1" ht="15.75" x14ac:dyDescent="0.25">
      <c r="A2" s="33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3" t="s">
        <v>13</v>
      </c>
      <c r="BC2" s="34"/>
      <c r="BD2" s="34"/>
      <c r="BE2" s="34"/>
      <c r="BF2" s="34"/>
      <c r="BG2" s="34"/>
      <c r="BH2" s="35"/>
    </row>
    <row r="3" spans="1:60" s="2" customFormat="1" ht="21" customHeight="1" x14ac:dyDescent="0.25">
      <c r="A3" s="41" t="s">
        <v>0</v>
      </c>
      <c r="B3" s="23" t="s">
        <v>1</v>
      </c>
      <c r="C3" s="23"/>
      <c r="D3" s="23"/>
      <c r="E3" s="23"/>
      <c r="F3" s="17" t="s">
        <v>63</v>
      </c>
      <c r="G3" s="23" t="s">
        <v>2</v>
      </c>
      <c r="H3" s="23"/>
      <c r="I3" s="23"/>
      <c r="J3" s="23"/>
      <c r="K3" s="36" t="s">
        <v>64</v>
      </c>
      <c r="L3" s="19" t="s">
        <v>3</v>
      </c>
      <c r="M3" s="20"/>
      <c r="N3" s="20"/>
      <c r="O3" s="17" t="s">
        <v>65</v>
      </c>
      <c r="P3" s="23" t="s">
        <v>4</v>
      </c>
      <c r="Q3" s="23"/>
      <c r="R3" s="23"/>
      <c r="S3" s="36" t="s">
        <v>66</v>
      </c>
      <c r="T3" s="38" t="s">
        <v>5</v>
      </c>
      <c r="U3" s="39"/>
      <c r="V3" s="39"/>
      <c r="W3" s="40"/>
      <c r="X3" s="17" t="s">
        <v>67</v>
      </c>
      <c r="Y3" s="38" t="s">
        <v>6</v>
      </c>
      <c r="Z3" s="39"/>
      <c r="AA3" s="40"/>
      <c r="AB3" s="17" t="s">
        <v>68</v>
      </c>
      <c r="AC3" s="38" t="s">
        <v>7</v>
      </c>
      <c r="AD3" s="39"/>
      <c r="AE3" s="40"/>
      <c r="AF3" s="17" t="s">
        <v>69</v>
      </c>
      <c r="AG3" s="19" t="s">
        <v>8</v>
      </c>
      <c r="AH3" s="20"/>
      <c r="AI3" s="20"/>
      <c r="AJ3" s="43"/>
      <c r="AK3" s="23" t="s">
        <v>9</v>
      </c>
      <c r="AL3" s="23"/>
      <c r="AM3" s="23"/>
      <c r="AN3" s="23"/>
      <c r="AO3" s="17" t="s">
        <v>70</v>
      </c>
      <c r="AP3" s="38" t="s">
        <v>10</v>
      </c>
      <c r="AQ3" s="39"/>
      <c r="AR3" s="40"/>
      <c r="AS3" s="17" t="s">
        <v>71</v>
      </c>
      <c r="AT3" s="23" t="s">
        <v>11</v>
      </c>
      <c r="AU3" s="23"/>
      <c r="AV3" s="23"/>
      <c r="AW3" s="23"/>
      <c r="AX3" s="36" t="s">
        <v>72</v>
      </c>
      <c r="AY3" s="23" t="s">
        <v>12</v>
      </c>
      <c r="AZ3" s="23"/>
      <c r="BA3" s="23"/>
      <c r="BB3" s="31" t="s">
        <v>14</v>
      </c>
      <c r="BC3" s="31" t="s">
        <v>15</v>
      </c>
      <c r="BD3" s="31" t="s">
        <v>16</v>
      </c>
      <c r="BE3" s="31" t="s">
        <v>17</v>
      </c>
      <c r="BF3" s="31" t="s">
        <v>18</v>
      </c>
      <c r="BG3" s="31" t="s">
        <v>19</v>
      </c>
      <c r="BH3" s="31" t="s">
        <v>20</v>
      </c>
    </row>
    <row r="4" spans="1:60" s="7" customFormat="1" ht="129" customHeight="1" x14ac:dyDescent="0.25">
      <c r="A4" s="42"/>
      <c r="B4" s="6" t="s">
        <v>59</v>
      </c>
      <c r="C4" s="6" t="s">
        <v>60</v>
      </c>
      <c r="D4" s="6" t="s">
        <v>61</v>
      </c>
      <c r="E4" s="6" t="s">
        <v>62</v>
      </c>
      <c r="F4" s="18"/>
      <c r="G4" s="6" t="s">
        <v>42</v>
      </c>
      <c r="H4" s="6" t="s">
        <v>43</v>
      </c>
      <c r="I4" s="6" t="s">
        <v>44</v>
      </c>
      <c r="J4" s="6" t="s">
        <v>49</v>
      </c>
      <c r="K4" s="37"/>
      <c r="L4" s="6" t="s">
        <v>39</v>
      </c>
      <c r="M4" s="6" t="s">
        <v>40</v>
      </c>
      <c r="N4" s="10" t="s">
        <v>41</v>
      </c>
      <c r="O4" s="18"/>
      <c r="P4" s="6" t="s">
        <v>60</v>
      </c>
      <c r="Q4" s="6" t="s">
        <v>61</v>
      </c>
      <c r="R4" s="6" t="s">
        <v>62</v>
      </c>
      <c r="S4" s="37"/>
      <c r="T4" s="12" t="s">
        <v>35</v>
      </c>
      <c r="U4" s="6" t="s">
        <v>36</v>
      </c>
      <c r="V4" s="6" t="s">
        <v>37</v>
      </c>
      <c r="W4" s="6" t="s">
        <v>38</v>
      </c>
      <c r="X4" s="18"/>
      <c r="Y4" s="6" t="s">
        <v>53</v>
      </c>
      <c r="Z4" s="10" t="s">
        <v>54</v>
      </c>
      <c r="AA4" s="12" t="s">
        <v>55</v>
      </c>
      <c r="AB4" s="18"/>
      <c r="AC4" s="6" t="s">
        <v>53</v>
      </c>
      <c r="AD4" s="6" t="s">
        <v>54</v>
      </c>
      <c r="AE4" s="6" t="s">
        <v>55</v>
      </c>
      <c r="AF4" s="18"/>
      <c r="AG4" s="6" t="s">
        <v>42</v>
      </c>
      <c r="AH4" s="6" t="s">
        <v>43</v>
      </c>
      <c r="AI4" s="6" t="s">
        <v>44</v>
      </c>
      <c r="AJ4" s="6" t="s">
        <v>49</v>
      </c>
      <c r="AK4" s="6" t="s">
        <v>45</v>
      </c>
      <c r="AL4" s="6" t="s">
        <v>46</v>
      </c>
      <c r="AM4" s="6" t="s">
        <v>47</v>
      </c>
      <c r="AN4" s="6" t="s">
        <v>48</v>
      </c>
      <c r="AO4" s="18"/>
      <c r="AP4" s="6" t="s">
        <v>60</v>
      </c>
      <c r="AQ4" s="6" t="s">
        <v>61</v>
      </c>
      <c r="AR4" s="6" t="s">
        <v>62</v>
      </c>
      <c r="AS4" s="18"/>
      <c r="AT4" s="13" t="s">
        <v>42</v>
      </c>
      <c r="AU4" s="13" t="s">
        <v>43</v>
      </c>
      <c r="AV4" s="13" t="s">
        <v>44</v>
      </c>
      <c r="AW4" s="13" t="s">
        <v>49</v>
      </c>
      <c r="AX4" s="37"/>
      <c r="AY4" s="6" t="s">
        <v>39</v>
      </c>
      <c r="AZ4" s="6" t="s">
        <v>40</v>
      </c>
      <c r="BA4" s="6" t="s">
        <v>41</v>
      </c>
      <c r="BB4" s="32"/>
      <c r="BC4" s="32"/>
      <c r="BD4" s="32"/>
      <c r="BE4" s="32"/>
      <c r="BF4" s="32"/>
      <c r="BG4" s="32"/>
      <c r="BH4" s="32"/>
    </row>
    <row r="5" spans="1:60" s="3" customFormat="1" ht="17.25" customHeight="1" x14ac:dyDescent="0.25">
      <c r="A5" s="25" t="s">
        <v>58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7"/>
    </row>
    <row r="6" spans="1:60" s="1" customFormat="1" ht="82.5" customHeight="1" x14ac:dyDescent="0.25">
      <c r="A6" s="5" t="s">
        <v>21</v>
      </c>
      <c r="B6" s="8" t="s">
        <v>74</v>
      </c>
      <c r="C6" s="8" t="s">
        <v>74</v>
      </c>
      <c r="D6" s="8" t="s">
        <v>74</v>
      </c>
      <c r="E6" s="8" t="s">
        <v>74</v>
      </c>
      <c r="F6" s="8" t="s">
        <v>74</v>
      </c>
      <c r="G6" s="8" t="s">
        <v>74</v>
      </c>
      <c r="H6" s="8" t="s">
        <v>74</v>
      </c>
      <c r="I6" s="8" t="s">
        <v>74</v>
      </c>
      <c r="J6" s="8" t="s">
        <v>74</v>
      </c>
      <c r="K6" s="8" t="s">
        <v>56</v>
      </c>
      <c r="L6" s="8" t="s">
        <v>74</v>
      </c>
      <c r="M6" s="8" t="s">
        <v>74</v>
      </c>
      <c r="N6" s="8" t="s">
        <v>74</v>
      </c>
      <c r="O6" s="8" t="s">
        <v>74</v>
      </c>
      <c r="P6" s="8" t="s">
        <v>74</v>
      </c>
      <c r="Q6" s="8" t="s">
        <v>74</v>
      </c>
      <c r="R6" s="8" t="s">
        <v>50</v>
      </c>
      <c r="S6" s="8" t="s">
        <v>74</v>
      </c>
      <c r="T6" s="8" t="s">
        <v>56</v>
      </c>
      <c r="U6" s="8" t="s">
        <v>74</v>
      </c>
      <c r="V6" s="8" t="s">
        <v>74</v>
      </c>
      <c r="W6" s="8" t="s">
        <v>74</v>
      </c>
      <c r="X6" s="8" t="s">
        <v>74</v>
      </c>
      <c r="Y6" s="8" t="s">
        <v>74</v>
      </c>
      <c r="Z6" s="8" t="s">
        <v>74</v>
      </c>
      <c r="AA6" s="8" t="s">
        <v>74</v>
      </c>
      <c r="AB6" s="8" t="s">
        <v>74</v>
      </c>
      <c r="AC6" s="8" t="s">
        <v>74</v>
      </c>
      <c r="AD6" s="8" t="s">
        <v>74</v>
      </c>
      <c r="AE6" s="8" t="s">
        <v>74</v>
      </c>
      <c r="AF6" s="8" t="s">
        <v>56</v>
      </c>
      <c r="AG6" s="8" t="s">
        <v>74</v>
      </c>
      <c r="AH6" s="8" t="s">
        <v>74</v>
      </c>
      <c r="AI6" s="8" t="s">
        <v>74</v>
      </c>
      <c r="AJ6" s="8" t="s">
        <v>74</v>
      </c>
      <c r="AK6" s="8" t="s">
        <v>74</v>
      </c>
      <c r="AL6" s="8" t="s">
        <v>74</v>
      </c>
      <c r="AM6" s="8" t="s">
        <v>74</v>
      </c>
      <c r="AN6" s="8" t="s">
        <v>75</v>
      </c>
      <c r="AO6" s="8" t="s">
        <v>74</v>
      </c>
      <c r="AP6" s="8" t="s">
        <v>74</v>
      </c>
      <c r="AQ6" s="8" t="s">
        <v>74</v>
      </c>
      <c r="AR6" s="8" t="s">
        <v>56</v>
      </c>
      <c r="AS6" s="8" t="s">
        <v>56</v>
      </c>
      <c r="AT6" s="8" t="s">
        <v>56</v>
      </c>
      <c r="AU6" s="8" t="s">
        <v>56</v>
      </c>
      <c r="AV6" s="8" t="s">
        <v>56</v>
      </c>
      <c r="AW6" s="8" t="s">
        <v>56</v>
      </c>
      <c r="AX6" s="8" t="s">
        <v>56</v>
      </c>
      <c r="AY6" s="8" t="s">
        <v>74</v>
      </c>
      <c r="AZ6" s="8" t="s">
        <v>74</v>
      </c>
      <c r="BA6" s="8" t="s">
        <v>74</v>
      </c>
      <c r="BB6" s="9">
        <v>49</v>
      </c>
      <c r="BC6" s="9">
        <v>229</v>
      </c>
      <c r="BD6" s="9">
        <v>51</v>
      </c>
      <c r="BE6" s="9">
        <v>3</v>
      </c>
      <c r="BF6" s="9">
        <v>3</v>
      </c>
      <c r="BG6" s="9" t="s">
        <v>73</v>
      </c>
      <c r="BH6" s="9">
        <f t="shared" ref="BH6:BH12" si="0">BB6+BC6+BD6+BE6+BF6</f>
        <v>335</v>
      </c>
    </row>
    <row r="7" spans="1:60" s="1" customFormat="1" ht="80.25" customHeight="1" x14ac:dyDescent="0.25">
      <c r="A7" s="5" t="s">
        <v>22</v>
      </c>
      <c r="B7" s="8" t="s">
        <v>74</v>
      </c>
      <c r="C7" s="8" t="s">
        <v>74</v>
      </c>
      <c r="D7" s="8" t="s">
        <v>74</v>
      </c>
      <c r="E7" s="8" t="s">
        <v>74</v>
      </c>
      <c r="F7" s="8" t="s">
        <v>74</v>
      </c>
      <c r="G7" s="8" t="s">
        <v>74</v>
      </c>
      <c r="H7" s="8" t="s">
        <v>74</v>
      </c>
      <c r="I7" s="8" t="s">
        <v>74</v>
      </c>
      <c r="J7" s="8" t="s">
        <v>74</v>
      </c>
      <c r="K7" s="8" t="s">
        <v>56</v>
      </c>
      <c r="L7" s="8" t="s">
        <v>74</v>
      </c>
      <c r="M7" s="8" t="s">
        <v>74</v>
      </c>
      <c r="N7" s="8" t="s">
        <v>74</v>
      </c>
      <c r="O7" s="8" t="s">
        <v>74</v>
      </c>
      <c r="P7" s="8" t="s">
        <v>74</v>
      </c>
      <c r="Q7" s="8" t="s">
        <v>74</v>
      </c>
      <c r="R7" s="8" t="s">
        <v>50</v>
      </c>
      <c r="S7" s="8" t="s">
        <v>74</v>
      </c>
      <c r="T7" s="8" t="s">
        <v>56</v>
      </c>
      <c r="U7" s="8" t="s">
        <v>74</v>
      </c>
      <c r="V7" s="8" t="s">
        <v>74</v>
      </c>
      <c r="W7" s="8" t="s">
        <v>74</v>
      </c>
      <c r="X7" s="8" t="s">
        <v>74</v>
      </c>
      <c r="Y7" s="8" t="s">
        <v>74</v>
      </c>
      <c r="Z7" s="8" t="s">
        <v>74</v>
      </c>
      <c r="AA7" s="8" t="s">
        <v>74</v>
      </c>
      <c r="AB7" s="8" t="s">
        <v>74</v>
      </c>
      <c r="AC7" s="8" t="s">
        <v>74</v>
      </c>
      <c r="AD7" s="8" t="s">
        <v>74</v>
      </c>
      <c r="AE7" s="8" t="s">
        <v>74</v>
      </c>
      <c r="AF7" s="8" t="s">
        <v>56</v>
      </c>
      <c r="AG7" s="8" t="s">
        <v>74</v>
      </c>
      <c r="AH7" s="8" t="s">
        <v>74</v>
      </c>
      <c r="AI7" s="8" t="s">
        <v>74</v>
      </c>
      <c r="AJ7" s="8" t="s">
        <v>74</v>
      </c>
      <c r="AK7" s="8" t="s">
        <v>74</v>
      </c>
      <c r="AL7" s="8" t="s">
        <v>74</v>
      </c>
      <c r="AM7" s="8" t="s">
        <v>74</v>
      </c>
      <c r="AN7" s="8" t="s">
        <v>75</v>
      </c>
      <c r="AO7" s="8" t="s">
        <v>74</v>
      </c>
      <c r="AP7" s="8" t="s">
        <v>74</v>
      </c>
      <c r="AQ7" s="8" t="s">
        <v>74</v>
      </c>
      <c r="AR7" s="8" t="s">
        <v>56</v>
      </c>
      <c r="AS7" s="8" t="s">
        <v>56</v>
      </c>
      <c r="AT7" s="8" t="s">
        <v>56</v>
      </c>
      <c r="AU7" s="8" t="s">
        <v>56</v>
      </c>
      <c r="AV7" s="8" t="s">
        <v>56</v>
      </c>
      <c r="AW7" s="8" t="s">
        <v>56</v>
      </c>
      <c r="AX7" s="8" t="s">
        <v>56</v>
      </c>
      <c r="AY7" s="8" t="s">
        <v>74</v>
      </c>
      <c r="AZ7" s="8" t="s">
        <v>74</v>
      </c>
      <c r="BA7" s="8" t="s">
        <v>74</v>
      </c>
      <c r="BB7" s="9">
        <v>49</v>
      </c>
      <c r="BC7" s="9">
        <v>229</v>
      </c>
      <c r="BD7" s="9">
        <v>51</v>
      </c>
      <c r="BE7" s="9">
        <v>3</v>
      </c>
      <c r="BF7" s="9">
        <v>3</v>
      </c>
      <c r="BG7" s="9" t="s">
        <v>73</v>
      </c>
      <c r="BH7" s="9">
        <f t="shared" si="0"/>
        <v>335</v>
      </c>
    </row>
    <row r="8" spans="1:60" s="1" customFormat="1" ht="47.25" x14ac:dyDescent="0.25">
      <c r="A8" s="5" t="s">
        <v>23</v>
      </c>
      <c r="B8" s="8" t="s">
        <v>74</v>
      </c>
      <c r="C8" s="8" t="s">
        <v>74</v>
      </c>
      <c r="D8" s="8" t="s">
        <v>74</v>
      </c>
      <c r="E8" s="8" t="s">
        <v>74</v>
      </c>
      <c r="F8" s="8" t="s">
        <v>74</v>
      </c>
      <c r="G8" s="8" t="s">
        <v>74</v>
      </c>
      <c r="H8" s="8" t="s">
        <v>74</v>
      </c>
      <c r="I8" s="8" t="s">
        <v>74</v>
      </c>
      <c r="J8" s="8" t="s">
        <v>74</v>
      </c>
      <c r="K8" s="8" t="s">
        <v>56</v>
      </c>
      <c r="L8" s="8" t="s">
        <v>74</v>
      </c>
      <c r="M8" s="8" t="s">
        <v>74</v>
      </c>
      <c r="N8" s="8" t="s">
        <v>74</v>
      </c>
      <c r="O8" s="8" t="s">
        <v>74</v>
      </c>
      <c r="P8" s="8" t="s">
        <v>74</v>
      </c>
      <c r="Q8" s="8" t="s">
        <v>74</v>
      </c>
      <c r="R8" s="8" t="s">
        <v>50</v>
      </c>
      <c r="S8" s="8" t="s">
        <v>74</v>
      </c>
      <c r="T8" s="8" t="s">
        <v>56</v>
      </c>
      <c r="U8" s="8" t="s">
        <v>74</v>
      </c>
      <c r="V8" s="8" t="s">
        <v>74</v>
      </c>
      <c r="W8" s="8" t="s">
        <v>74</v>
      </c>
      <c r="X8" s="8" t="s">
        <v>74</v>
      </c>
      <c r="Y8" s="8" t="s">
        <v>74</v>
      </c>
      <c r="Z8" s="8" t="s">
        <v>74</v>
      </c>
      <c r="AA8" s="8" t="s">
        <v>74</v>
      </c>
      <c r="AB8" s="8" t="s">
        <v>74</v>
      </c>
      <c r="AC8" s="8" t="s">
        <v>74</v>
      </c>
      <c r="AD8" s="8" t="s">
        <v>74</v>
      </c>
      <c r="AE8" s="8" t="s">
        <v>74</v>
      </c>
      <c r="AF8" s="8" t="s">
        <v>56</v>
      </c>
      <c r="AG8" s="8" t="s">
        <v>74</v>
      </c>
      <c r="AH8" s="8" t="s">
        <v>74</v>
      </c>
      <c r="AI8" s="8" t="s">
        <v>74</v>
      </c>
      <c r="AJ8" s="8" t="s">
        <v>74</v>
      </c>
      <c r="AK8" s="8" t="s">
        <v>74</v>
      </c>
      <c r="AL8" s="8" t="s">
        <v>74</v>
      </c>
      <c r="AM8" s="8" t="s">
        <v>74</v>
      </c>
      <c r="AN8" s="8" t="s">
        <v>75</v>
      </c>
      <c r="AO8" s="8" t="s">
        <v>74</v>
      </c>
      <c r="AP8" s="8" t="s">
        <v>74</v>
      </c>
      <c r="AQ8" s="8" t="s">
        <v>74</v>
      </c>
      <c r="AR8" s="8" t="s">
        <v>56</v>
      </c>
      <c r="AS8" s="8" t="s">
        <v>56</v>
      </c>
      <c r="AT8" s="8" t="s">
        <v>56</v>
      </c>
      <c r="AU8" s="8" t="s">
        <v>56</v>
      </c>
      <c r="AV8" s="8" t="s">
        <v>56</v>
      </c>
      <c r="AW8" s="8" t="s">
        <v>56</v>
      </c>
      <c r="AX8" s="8" t="s">
        <v>56</v>
      </c>
      <c r="AY8" s="8" t="s">
        <v>74</v>
      </c>
      <c r="AZ8" s="8" t="s">
        <v>74</v>
      </c>
      <c r="BA8" s="8" t="s">
        <v>74</v>
      </c>
      <c r="BB8" s="9">
        <v>49</v>
      </c>
      <c r="BC8" s="9">
        <v>229</v>
      </c>
      <c r="BD8" s="9">
        <v>51</v>
      </c>
      <c r="BE8" s="9">
        <v>3</v>
      </c>
      <c r="BF8" s="9">
        <v>3</v>
      </c>
      <c r="BG8" s="9" t="s">
        <v>73</v>
      </c>
      <c r="BH8" s="9">
        <f t="shared" si="0"/>
        <v>335</v>
      </c>
    </row>
    <row r="9" spans="1:60" s="1" customFormat="1" ht="47.25" x14ac:dyDescent="0.25">
      <c r="A9" s="5" t="s">
        <v>24</v>
      </c>
      <c r="B9" s="8" t="s">
        <v>74</v>
      </c>
      <c r="C9" s="8" t="s">
        <v>74</v>
      </c>
      <c r="D9" s="8" t="s">
        <v>74</v>
      </c>
      <c r="E9" s="8" t="s">
        <v>74</v>
      </c>
      <c r="F9" s="8" t="s">
        <v>74</v>
      </c>
      <c r="G9" s="8" t="s">
        <v>74</v>
      </c>
      <c r="H9" s="8" t="s">
        <v>74</v>
      </c>
      <c r="I9" s="8" t="s">
        <v>74</v>
      </c>
      <c r="J9" s="8" t="s">
        <v>74</v>
      </c>
      <c r="K9" s="8" t="s">
        <v>56</v>
      </c>
      <c r="L9" s="8" t="s">
        <v>74</v>
      </c>
      <c r="M9" s="8" t="s">
        <v>74</v>
      </c>
      <c r="N9" s="8" t="s">
        <v>74</v>
      </c>
      <c r="O9" s="8" t="s">
        <v>74</v>
      </c>
      <c r="P9" s="8" t="s">
        <v>74</v>
      </c>
      <c r="Q9" s="8" t="s">
        <v>74</v>
      </c>
      <c r="R9" s="8" t="s">
        <v>50</v>
      </c>
      <c r="S9" s="8" t="s">
        <v>74</v>
      </c>
      <c r="T9" s="8" t="s">
        <v>56</v>
      </c>
      <c r="U9" s="8" t="s">
        <v>74</v>
      </c>
      <c r="V9" s="8" t="s">
        <v>74</v>
      </c>
      <c r="W9" s="8" t="s">
        <v>74</v>
      </c>
      <c r="X9" s="8" t="s">
        <v>74</v>
      </c>
      <c r="Y9" s="8" t="s">
        <v>74</v>
      </c>
      <c r="Z9" s="8" t="s">
        <v>74</v>
      </c>
      <c r="AA9" s="8" t="s">
        <v>74</v>
      </c>
      <c r="AB9" s="8" t="s">
        <v>74</v>
      </c>
      <c r="AC9" s="8" t="s">
        <v>74</v>
      </c>
      <c r="AD9" s="8" t="s">
        <v>74</v>
      </c>
      <c r="AE9" s="8" t="s">
        <v>74</v>
      </c>
      <c r="AF9" s="8" t="s">
        <v>56</v>
      </c>
      <c r="AG9" s="8" t="s">
        <v>74</v>
      </c>
      <c r="AH9" s="8" t="s">
        <v>74</v>
      </c>
      <c r="AI9" s="8" t="s">
        <v>74</v>
      </c>
      <c r="AJ9" s="8" t="s">
        <v>74</v>
      </c>
      <c r="AK9" s="8" t="s">
        <v>74</v>
      </c>
      <c r="AL9" s="8" t="s">
        <v>74</v>
      </c>
      <c r="AM9" s="8" t="s">
        <v>74</v>
      </c>
      <c r="AN9" s="8" t="s">
        <v>75</v>
      </c>
      <c r="AO9" s="8" t="s">
        <v>74</v>
      </c>
      <c r="AP9" s="8" t="s">
        <v>74</v>
      </c>
      <c r="AQ9" s="8" t="s">
        <v>74</v>
      </c>
      <c r="AR9" s="8" t="s">
        <v>56</v>
      </c>
      <c r="AS9" s="8" t="s">
        <v>56</v>
      </c>
      <c r="AT9" s="8" t="s">
        <v>56</v>
      </c>
      <c r="AU9" s="8" t="s">
        <v>56</v>
      </c>
      <c r="AV9" s="8" t="s">
        <v>56</v>
      </c>
      <c r="AW9" s="8" t="s">
        <v>56</v>
      </c>
      <c r="AX9" s="8" t="s">
        <v>56</v>
      </c>
      <c r="AY9" s="8" t="s">
        <v>74</v>
      </c>
      <c r="AZ9" s="8" t="s">
        <v>74</v>
      </c>
      <c r="BA9" s="8" t="s">
        <v>74</v>
      </c>
      <c r="BB9" s="9">
        <v>49</v>
      </c>
      <c r="BC9" s="9">
        <v>229</v>
      </c>
      <c r="BD9" s="9">
        <v>51</v>
      </c>
      <c r="BE9" s="9">
        <v>3</v>
      </c>
      <c r="BF9" s="9">
        <v>3</v>
      </c>
      <c r="BG9" s="9" t="s">
        <v>73</v>
      </c>
      <c r="BH9" s="9">
        <f t="shared" si="0"/>
        <v>335</v>
      </c>
    </row>
    <row r="10" spans="1:60" s="1" customFormat="1" ht="47.25" x14ac:dyDescent="0.25">
      <c r="A10" s="5" t="s">
        <v>25</v>
      </c>
      <c r="B10" s="8" t="s">
        <v>74</v>
      </c>
      <c r="C10" s="8" t="s">
        <v>74</v>
      </c>
      <c r="D10" s="8" t="s">
        <v>74</v>
      </c>
      <c r="E10" s="8" t="s">
        <v>74</v>
      </c>
      <c r="F10" s="8" t="s">
        <v>74</v>
      </c>
      <c r="G10" s="8" t="s">
        <v>74</v>
      </c>
      <c r="H10" s="8" t="s">
        <v>74</v>
      </c>
      <c r="I10" s="8" t="s">
        <v>74</v>
      </c>
      <c r="J10" s="8" t="s">
        <v>74</v>
      </c>
      <c r="K10" s="8" t="s">
        <v>56</v>
      </c>
      <c r="L10" s="8" t="s">
        <v>74</v>
      </c>
      <c r="M10" s="8" t="s">
        <v>74</v>
      </c>
      <c r="N10" s="8" t="s">
        <v>74</v>
      </c>
      <c r="O10" s="8" t="s">
        <v>74</v>
      </c>
      <c r="P10" s="8" t="s">
        <v>74</v>
      </c>
      <c r="Q10" s="8" t="s">
        <v>74</v>
      </c>
      <c r="R10" s="8" t="s">
        <v>50</v>
      </c>
      <c r="S10" s="8" t="s">
        <v>74</v>
      </c>
      <c r="T10" s="8" t="s">
        <v>56</v>
      </c>
      <c r="U10" s="8" t="s">
        <v>74</v>
      </c>
      <c r="V10" s="8" t="s">
        <v>74</v>
      </c>
      <c r="W10" s="8" t="s">
        <v>74</v>
      </c>
      <c r="X10" s="8" t="s">
        <v>74</v>
      </c>
      <c r="Y10" s="8" t="s">
        <v>74</v>
      </c>
      <c r="Z10" s="8" t="s">
        <v>74</v>
      </c>
      <c r="AA10" s="8" t="s">
        <v>74</v>
      </c>
      <c r="AB10" s="8" t="s">
        <v>74</v>
      </c>
      <c r="AC10" s="8" t="s">
        <v>74</v>
      </c>
      <c r="AD10" s="8" t="s">
        <v>74</v>
      </c>
      <c r="AE10" s="8" t="s">
        <v>74</v>
      </c>
      <c r="AF10" s="8" t="s">
        <v>56</v>
      </c>
      <c r="AG10" s="8" t="s">
        <v>74</v>
      </c>
      <c r="AH10" s="8" t="s">
        <v>74</v>
      </c>
      <c r="AI10" s="8" t="s">
        <v>74</v>
      </c>
      <c r="AJ10" s="8" t="s">
        <v>74</v>
      </c>
      <c r="AK10" s="8" t="s">
        <v>74</v>
      </c>
      <c r="AL10" s="8" t="s">
        <v>74</v>
      </c>
      <c r="AM10" s="8" t="s">
        <v>74</v>
      </c>
      <c r="AN10" s="8" t="s">
        <v>75</v>
      </c>
      <c r="AO10" s="8" t="s">
        <v>74</v>
      </c>
      <c r="AP10" s="8" t="s">
        <v>74</v>
      </c>
      <c r="AQ10" s="8" t="s">
        <v>74</v>
      </c>
      <c r="AR10" s="8" t="s">
        <v>56</v>
      </c>
      <c r="AS10" s="8" t="s">
        <v>56</v>
      </c>
      <c r="AT10" s="8" t="s">
        <v>56</v>
      </c>
      <c r="AU10" s="8" t="s">
        <v>56</v>
      </c>
      <c r="AV10" s="8" t="s">
        <v>56</v>
      </c>
      <c r="AW10" s="8" t="s">
        <v>56</v>
      </c>
      <c r="AX10" s="8" t="s">
        <v>56</v>
      </c>
      <c r="AY10" s="8" t="s">
        <v>74</v>
      </c>
      <c r="AZ10" s="8" t="s">
        <v>74</v>
      </c>
      <c r="BA10" s="8" t="s">
        <v>74</v>
      </c>
      <c r="BB10" s="9">
        <v>50</v>
      </c>
      <c r="BC10" s="9">
        <v>229</v>
      </c>
      <c r="BD10" s="9">
        <v>53</v>
      </c>
      <c r="BE10" s="9">
        <v>3</v>
      </c>
      <c r="BF10" s="9">
        <v>3</v>
      </c>
      <c r="BG10" s="9" t="s">
        <v>73</v>
      </c>
      <c r="BH10" s="9">
        <f t="shared" si="0"/>
        <v>338</v>
      </c>
    </row>
    <row r="11" spans="1:60" s="1" customFormat="1" ht="47.25" x14ac:dyDescent="0.25">
      <c r="A11" s="5" t="s">
        <v>26</v>
      </c>
      <c r="B11" s="8" t="s">
        <v>74</v>
      </c>
      <c r="C11" s="8" t="s">
        <v>74</v>
      </c>
      <c r="D11" s="8" t="s">
        <v>74</v>
      </c>
      <c r="E11" s="8" t="s">
        <v>74</v>
      </c>
      <c r="F11" s="8" t="s">
        <v>74</v>
      </c>
      <c r="G11" s="8" t="s">
        <v>74</v>
      </c>
      <c r="H11" s="8" t="s">
        <v>74</v>
      </c>
      <c r="I11" s="8" t="s">
        <v>74</v>
      </c>
      <c r="J11" s="8" t="s">
        <v>74</v>
      </c>
      <c r="K11" s="8" t="s">
        <v>56</v>
      </c>
      <c r="L11" s="8" t="s">
        <v>74</v>
      </c>
      <c r="M11" s="8" t="s">
        <v>74</v>
      </c>
      <c r="N11" s="8" t="s">
        <v>74</v>
      </c>
      <c r="O11" s="8" t="s">
        <v>74</v>
      </c>
      <c r="P11" s="8" t="s">
        <v>74</v>
      </c>
      <c r="Q11" s="8" t="s">
        <v>74</v>
      </c>
      <c r="R11" s="8" t="s">
        <v>50</v>
      </c>
      <c r="S11" s="8" t="s">
        <v>74</v>
      </c>
      <c r="T11" s="8" t="s">
        <v>56</v>
      </c>
      <c r="U11" s="8" t="s">
        <v>74</v>
      </c>
      <c r="V11" s="8" t="s">
        <v>74</v>
      </c>
      <c r="W11" s="8" t="s">
        <v>74</v>
      </c>
      <c r="X11" s="8" t="s">
        <v>74</v>
      </c>
      <c r="Y11" s="8" t="s">
        <v>74</v>
      </c>
      <c r="Z11" s="8" t="s">
        <v>74</v>
      </c>
      <c r="AA11" s="8" t="s">
        <v>74</v>
      </c>
      <c r="AB11" s="8" t="s">
        <v>74</v>
      </c>
      <c r="AC11" s="8" t="s">
        <v>74</v>
      </c>
      <c r="AD11" s="8" t="s">
        <v>74</v>
      </c>
      <c r="AE11" s="8" t="s">
        <v>74</v>
      </c>
      <c r="AF11" s="8" t="s">
        <v>56</v>
      </c>
      <c r="AG11" s="8" t="s">
        <v>74</v>
      </c>
      <c r="AH11" s="8" t="s">
        <v>74</v>
      </c>
      <c r="AI11" s="8" t="s">
        <v>74</v>
      </c>
      <c r="AJ11" s="8" t="s">
        <v>74</v>
      </c>
      <c r="AK11" s="8" t="s">
        <v>74</v>
      </c>
      <c r="AL11" s="8" t="s">
        <v>74</v>
      </c>
      <c r="AM11" s="8" t="s">
        <v>74</v>
      </c>
      <c r="AN11" s="8" t="s">
        <v>75</v>
      </c>
      <c r="AO11" s="8" t="s">
        <v>74</v>
      </c>
      <c r="AP11" s="8" t="s">
        <v>74</v>
      </c>
      <c r="AQ11" s="8" t="s">
        <v>74</v>
      </c>
      <c r="AR11" s="8" t="s">
        <v>56</v>
      </c>
      <c r="AS11" s="8" t="s">
        <v>56</v>
      </c>
      <c r="AT11" s="8" t="s">
        <v>56</v>
      </c>
      <c r="AU11" s="8" t="s">
        <v>56</v>
      </c>
      <c r="AV11" s="8" t="s">
        <v>56</v>
      </c>
      <c r="AW11" s="8" t="s">
        <v>56</v>
      </c>
      <c r="AX11" s="8" t="s">
        <v>56</v>
      </c>
      <c r="AY11" s="8" t="s">
        <v>74</v>
      </c>
      <c r="AZ11" s="8" t="s">
        <v>74</v>
      </c>
      <c r="BA11" s="8" t="s">
        <v>74</v>
      </c>
      <c r="BB11" s="9">
        <v>50</v>
      </c>
      <c r="BC11" s="9">
        <v>229</v>
      </c>
      <c r="BD11" s="9">
        <v>53</v>
      </c>
      <c r="BE11" s="9">
        <v>3</v>
      </c>
      <c r="BF11" s="9">
        <v>3</v>
      </c>
      <c r="BG11" s="9" t="s">
        <v>73</v>
      </c>
      <c r="BH11" s="9">
        <f t="shared" si="0"/>
        <v>338</v>
      </c>
    </row>
    <row r="12" spans="1:60" s="1" customFormat="1" ht="15.75" x14ac:dyDescent="0.25">
      <c r="A12" s="21" t="s">
        <v>27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4">
        <f>BB6+BB7+BB8+BB9+BB10+BB11</f>
        <v>296</v>
      </c>
      <c r="BC12" s="4">
        <f>BC6+BC7+BC8+BC9+BC10+BC11</f>
        <v>1374</v>
      </c>
      <c r="BD12" s="4">
        <f>BD6+BD7+BD8+BD9+BD10+BD11</f>
        <v>310</v>
      </c>
      <c r="BE12" s="4">
        <f>BE6+BE7+BE8+BE9+BE10+BE11</f>
        <v>18</v>
      </c>
      <c r="BF12" s="4">
        <f>BF6+BF7+BF8+BF9+BF10+BF11</f>
        <v>18</v>
      </c>
      <c r="BG12" s="9" t="s">
        <v>73</v>
      </c>
      <c r="BH12" s="4">
        <f t="shared" si="0"/>
        <v>2016</v>
      </c>
    </row>
    <row r="13" spans="1:60" s="1" customFormat="1" ht="15.75" customHeight="1" x14ac:dyDescent="0.25">
      <c r="A13" s="28" t="s">
        <v>51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30"/>
    </row>
    <row r="14" spans="1:60" s="1" customFormat="1" ht="47.25" x14ac:dyDescent="0.25">
      <c r="A14" s="5" t="s">
        <v>21</v>
      </c>
      <c r="B14" s="8" t="s">
        <v>74</v>
      </c>
      <c r="C14" s="8" t="s">
        <v>74</v>
      </c>
      <c r="D14" s="8" t="s">
        <v>74</v>
      </c>
      <c r="E14" s="8" t="s">
        <v>74</v>
      </c>
      <c r="F14" s="8" t="s">
        <v>74</v>
      </c>
      <c r="G14" s="8" t="s">
        <v>74</v>
      </c>
      <c r="H14" s="8" t="s">
        <v>74</v>
      </c>
      <c r="I14" s="8" t="s">
        <v>74</v>
      </c>
      <c r="J14" s="8" t="s">
        <v>74</v>
      </c>
      <c r="K14" s="8" t="s">
        <v>56</v>
      </c>
      <c r="L14" s="8" t="s">
        <v>74</v>
      </c>
      <c r="M14" s="8" t="s">
        <v>74</v>
      </c>
      <c r="N14" s="8" t="s">
        <v>74</v>
      </c>
      <c r="O14" s="8" t="s">
        <v>74</v>
      </c>
      <c r="P14" s="8" t="s">
        <v>74</v>
      </c>
      <c r="Q14" s="8" t="s">
        <v>74</v>
      </c>
      <c r="R14" s="8" t="s">
        <v>50</v>
      </c>
      <c r="S14" s="8" t="s">
        <v>74</v>
      </c>
      <c r="T14" s="8" t="s">
        <v>56</v>
      </c>
      <c r="U14" s="8" t="s">
        <v>74</v>
      </c>
      <c r="V14" s="8" t="s">
        <v>74</v>
      </c>
      <c r="W14" s="8" t="s">
        <v>74</v>
      </c>
      <c r="X14" s="8" t="s">
        <v>74</v>
      </c>
      <c r="Y14" s="8" t="s">
        <v>74</v>
      </c>
      <c r="Z14" s="8" t="s">
        <v>74</v>
      </c>
      <c r="AA14" s="8" t="s">
        <v>74</v>
      </c>
      <c r="AB14" s="8" t="s">
        <v>74</v>
      </c>
      <c r="AC14" s="8" t="s">
        <v>74</v>
      </c>
      <c r="AD14" s="8" t="s">
        <v>74</v>
      </c>
      <c r="AE14" s="8" t="s">
        <v>74</v>
      </c>
      <c r="AF14" s="8" t="s">
        <v>56</v>
      </c>
      <c r="AG14" s="8" t="s">
        <v>74</v>
      </c>
      <c r="AH14" s="8" t="s">
        <v>74</v>
      </c>
      <c r="AI14" s="8" t="s">
        <v>74</v>
      </c>
      <c r="AJ14" s="8" t="s">
        <v>74</v>
      </c>
      <c r="AK14" s="8" t="s">
        <v>74</v>
      </c>
      <c r="AL14" s="8" t="s">
        <v>74</v>
      </c>
      <c r="AM14" s="8" t="s">
        <v>74</v>
      </c>
      <c r="AN14" s="8" t="s">
        <v>75</v>
      </c>
      <c r="AO14" s="8" t="s">
        <v>74</v>
      </c>
      <c r="AP14" s="8" t="s">
        <v>74</v>
      </c>
      <c r="AQ14" s="8" t="s">
        <v>74</v>
      </c>
      <c r="AR14" s="8" t="s">
        <v>56</v>
      </c>
      <c r="AS14" s="8" t="s">
        <v>56</v>
      </c>
      <c r="AT14" s="8" t="s">
        <v>56</v>
      </c>
      <c r="AU14" s="8" t="s">
        <v>56</v>
      </c>
      <c r="AV14" s="8" t="s">
        <v>56</v>
      </c>
      <c r="AW14" s="8" t="s">
        <v>56</v>
      </c>
      <c r="AX14" s="8" t="s">
        <v>56</v>
      </c>
      <c r="AY14" s="8" t="s">
        <v>74</v>
      </c>
      <c r="AZ14" s="8" t="s">
        <v>74</v>
      </c>
      <c r="BA14" s="8" t="s">
        <v>74</v>
      </c>
      <c r="BB14" s="9">
        <v>33</v>
      </c>
      <c r="BC14" s="9">
        <v>232</v>
      </c>
      <c r="BD14" s="9">
        <v>64</v>
      </c>
      <c r="BE14" s="9">
        <v>3</v>
      </c>
      <c r="BF14" s="9">
        <v>3</v>
      </c>
      <c r="BG14" s="9" t="s">
        <v>73</v>
      </c>
      <c r="BH14" s="9">
        <f>BB14+BC14+BD14+BE14+BF14</f>
        <v>335</v>
      </c>
    </row>
    <row r="15" spans="1:60" s="1" customFormat="1" ht="47.25" x14ac:dyDescent="0.25">
      <c r="A15" s="5" t="s">
        <v>22</v>
      </c>
      <c r="B15" s="8" t="s">
        <v>74</v>
      </c>
      <c r="C15" s="8" t="s">
        <v>74</v>
      </c>
      <c r="D15" s="8" t="s">
        <v>74</v>
      </c>
      <c r="E15" s="8" t="s">
        <v>74</v>
      </c>
      <c r="F15" s="8" t="s">
        <v>74</v>
      </c>
      <c r="G15" s="8" t="s">
        <v>74</v>
      </c>
      <c r="H15" s="8" t="s">
        <v>74</v>
      </c>
      <c r="I15" s="8" t="s">
        <v>74</v>
      </c>
      <c r="J15" s="8" t="s">
        <v>74</v>
      </c>
      <c r="K15" s="8" t="s">
        <v>56</v>
      </c>
      <c r="L15" s="8" t="s">
        <v>74</v>
      </c>
      <c r="M15" s="8" t="s">
        <v>74</v>
      </c>
      <c r="N15" s="8" t="s">
        <v>74</v>
      </c>
      <c r="O15" s="8" t="s">
        <v>74</v>
      </c>
      <c r="P15" s="8" t="s">
        <v>74</v>
      </c>
      <c r="Q15" s="8" t="s">
        <v>74</v>
      </c>
      <c r="R15" s="8" t="s">
        <v>50</v>
      </c>
      <c r="S15" s="8" t="s">
        <v>74</v>
      </c>
      <c r="T15" s="8" t="s">
        <v>56</v>
      </c>
      <c r="U15" s="8" t="s">
        <v>74</v>
      </c>
      <c r="V15" s="8" t="s">
        <v>74</v>
      </c>
      <c r="W15" s="8" t="s">
        <v>74</v>
      </c>
      <c r="X15" s="8" t="s">
        <v>74</v>
      </c>
      <c r="Y15" s="8" t="s">
        <v>74</v>
      </c>
      <c r="Z15" s="8" t="s">
        <v>74</v>
      </c>
      <c r="AA15" s="8" t="s">
        <v>74</v>
      </c>
      <c r="AB15" s="8" t="s">
        <v>74</v>
      </c>
      <c r="AC15" s="8" t="s">
        <v>74</v>
      </c>
      <c r="AD15" s="8" t="s">
        <v>74</v>
      </c>
      <c r="AE15" s="8" t="s">
        <v>74</v>
      </c>
      <c r="AF15" s="8" t="s">
        <v>56</v>
      </c>
      <c r="AG15" s="8" t="s">
        <v>74</v>
      </c>
      <c r="AH15" s="8" t="s">
        <v>74</v>
      </c>
      <c r="AI15" s="8" t="s">
        <v>74</v>
      </c>
      <c r="AJ15" s="8" t="s">
        <v>74</v>
      </c>
      <c r="AK15" s="8" t="s">
        <v>74</v>
      </c>
      <c r="AL15" s="8" t="s">
        <v>74</v>
      </c>
      <c r="AM15" s="8" t="s">
        <v>74</v>
      </c>
      <c r="AN15" s="8" t="s">
        <v>75</v>
      </c>
      <c r="AO15" s="8" t="s">
        <v>74</v>
      </c>
      <c r="AP15" s="8" t="s">
        <v>74</v>
      </c>
      <c r="AQ15" s="8" t="s">
        <v>74</v>
      </c>
      <c r="AR15" s="8" t="s">
        <v>56</v>
      </c>
      <c r="AS15" s="8" t="s">
        <v>56</v>
      </c>
      <c r="AT15" s="8" t="s">
        <v>56</v>
      </c>
      <c r="AU15" s="8" t="s">
        <v>56</v>
      </c>
      <c r="AV15" s="8" t="s">
        <v>56</v>
      </c>
      <c r="AW15" s="8" t="s">
        <v>56</v>
      </c>
      <c r="AX15" s="8" t="s">
        <v>56</v>
      </c>
      <c r="AY15" s="8" t="s">
        <v>74</v>
      </c>
      <c r="AZ15" s="8" t="s">
        <v>74</v>
      </c>
      <c r="BA15" s="8" t="s">
        <v>74</v>
      </c>
      <c r="BB15" s="9">
        <v>33</v>
      </c>
      <c r="BC15" s="9">
        <v>232</v>
      </c>
      <c r="BD15" s="9">
        <v>64</v>
      </c>
      <c r="BE15" s="9">
        <v>3</v>
      </c>
      <c r="BF15" s="9">
        <v>3</v>
      </c>
      <c r="BG15" s="9" t="s">
        <v>73</v>
      </c>
      <c r="BH15" s="9">
        <f t="shared" ref="BH15:BH19" si="1">BB15+BC15+BD15+BE15+BF15</f>
        <v>335</v>
      </c>
    </row>
    <row r="16" spans="1:60" s="1" customFormat="1" ht="47.25" x14ac:dyDescent="0.25">
      <c r="A16" s="5" t="s">
        <v>23</v>
      </c>
      <c r="B16" s="8" t="s">
        <v>74</v>
      </c>
      <c r="C16" s="8" t="s">
        <v>74</v>
      </c>
      <c r="D16" s="8" t="s">
        <v>74</v>
      </c>
      <c r="E16" s="8" t="s">
        <v>74</v>
      </c>
      <c r="F16" s="8" t="s">
        <v>74</v>
      </c>
      <c r="G16" s="8" t="s">
        <v>74</v>
      </c>
      <c r="H16" s="8" t="s">
        <v>74</v>
      </c>
      <c r="I16" s="8" t="s">
        <v>74</v>
      </c>
      <c r="J16" s="8" t="s">
        <v>74</v>
      </c>
      <c r="K16" s="8" t="s">
        <v>56</v>
      </c>
      <c r="L16" s="8" t="s">
        <v>74</v>
      </c>
      <c r="M16" s="8" t="s">
        <v>74</v>
      </c>
      <c r="N16" s="8" t="s">
        <v>74</v>
      </c>
      <c r="O16" s="8" t="s">
        <v>74</v>
      </c>
      <c r="P16" s="8" t="s">
        <v>74</v>
      </c>
      <c r="Q16" s="8" t="s">
        <v>74</v>
      </c>
      <c r="R16" s="8" t="s">
        <v>50</v>
      </c>
      <c r="S16" s="8" t="s">
        <v>74</v>
      </c>
      <c r="T16" s="8" t="s">
        <v>56</v>
      </c>
      <c r="U16" s="8" t="s">
        <v>74</v>
      </c>
      <c r="V16" s="8" t="s">
        <v>74</v>
      </c>
      <c r="W16" s="8" t="s">
        <v>74</v>
      </c>
      <c r="X16" s="8" t="s">
        <v>74</v>
      </c>
      <c r="Y16" s="8" t="s">
        <v>74</v>
      </c>
      <c r="Z16" s="8" t="s">
        <v>74</v>
      </c>
      <c r="AA16" s="8" t="s">
        <v>74</v>
      </c>
      <c r="AB16" s="8" t="s">
        <v>74</v>
      </c>
      <c r="AC16" s="8" t="s">
        <v>74</v>
      </c>
      <c r="AD16" s="8" t="s">
        <v>74</v>
      </c>
      <c r="AE16" s="8" t="s">
        <v>74</v>
      </c>
      <c r="AF16" s="8" t="s">
        <v>56</v>
      </c>
      <c r="AG16" s="8" t="s">
        <v>74</v>
      </c>
      <c r="AH16" s="8" t="s">
        <v>74</v>
      </c>
      <c r="AI16" s="8" t="s">
        <v>74</v>
      </c>
      <c r="AJ16" s="8" t="s">
        <v>74</v>
      </c>
      <c r="AK16" s="8" t="s">
        <v>74</v>
      </c>
      <c r="AL16" s="8" t="s">
        <v>74</v>
      </c>
      <c r="AM16" s="8" t="s">
        <v>74</v>
      </c>
      <c r="AN16" s="8" t="s">
        <v>75</v>
      </c>
      <c r="AO16" s="8" t="s">
        <v>74</v>
      </c>
      <c r="AP16" s="8" t="s">
        <v>74</v>
      </c>
      <c r="AQ16" s="8" t="s">
        <v>74</v>
      </c>
      <c r="AR16" s="8" t="s">
        <v>56</v>
      </c>
      <c r="AS16" s="8" t="s">
        <v>56</v>
      </c>
      <c r="AT16" s="8" t="s">
        <v>56</v>
      </c>
      <c r="AU16" s="8" t="s">
        <v>56</v>
      </c>
      <c r="AV16" s="8" t="s">
        <v>56</v>
      </c>
      <c r="AW16" s="8" t="s">
        <v>56</v>
      </c>
      <c r="AX16" s="8" t="s">
        <v>56</v>
      </c>
      <c r="AY16" s="8" t="s">
        <v>74</v>
      </c>
      <c r="AZ16" s="8" t="s">
        <v>74</v>
      </c>
      <c r="BA16" s="8" t="s">
        <v>74</v>
      </c>
      <c r="BB16" s="9">
        <v>33</v>
      </c>
      <c r="BC16" s="9">
        <v>232</v>
      </c>
      <c r="BD16" s="9">
        <v>64</v>
      </c>
      <c r="BE16" s="9">
        <v>3</v>
      </c>
      <c r="BF16" s="9">
        <v>3</v>
      </c>
      <c r="BG16" s="9" t="s">
        <v>73</v>
      </c>
      <c r="BH16" s="9">
        <f t="shared" si="1"/>
        <v>335</v>
      </c>
    </row>
    <row r="17" spans="1:60" s="1" customFormat="1" ht="47.25" x14ac:dyDescent="0.25">
      <c r="A17" s="5" t="s">
        <v>24</v>
      </c>
      <c r="B17" s="8" t="s">
        <v>74</v>
      </c>
      <c r="C17" s="8" t="s">
        <v>74</v>
      </c>
      <c r="D17" s="8" t="s">
        <v>74</v>
      </c>
      <c r="E17" s="8" t="s">
        <v>74</v>
      </c>
      <c r="F17" s="8" t="s">
        <v>74</v>
      </c>
      <c r="G17" s="8" t="s">
        <v>74</v>
      </c>
      <c r="H17" s="8" t="s">
        <v>74</v>
      </c>
      <c r="I17" s="8" t="s">
        <v>74</v>
      </c>
      <c r="J17" s="8" t="s">
        <v>74</v>
      </c>
      <c r="K17" s="8" t="s">
        <v>56</v>
      </c>
      <c r="L17" s="8" t="s">
        <v>74</v>
      </c>
      <c r="M17" s="8" t="s">
        <v>74</v>
      </c>
      <c r="N17" s="8" t="s">
        <v>74</v>
      </c>
      <c r="O17" s="8" t="s">
        <v>74</v>
      </c>
      <c r="P17" s="8" t="s">
        <v>74</v>
      </c>
      <c r="Q17" s="8" t="s">
        <v>74</v>
      </c>
      <c r="R17" s="8" t="s">
        <v>50</v>
      </c>
      <c r="S17" s="8" t="s">
        <v>74</v>
      </c>
      <c r="T17" s="8" t="s">
        <v>56</v>
      </c>
      <c r="U17" s="8" t="s">
        <v>74</v>
      </c>
      <c r="V17" s="8" t="s">
        <v>74</v>
      </c>
      <c r="W17" s="8" t="s">
        <v>74</v>
      </c>
      <c r="X17" s="8" t="s">
        <v>74</v>
      </c>
      <c r="Y17" s="8" t="s">
        <v>74</v>
      </c>
      <c r="Z17" s="8" t="s">
        <v>74</v>
      </c>
      <c r="AA17" s="8" t="s">
        <v>74</v>
      </c>
      <c r="AB17" s="8" t="s">
        <v>74</v>
      </c>
      <c r="AC17" s="8" t="s">
        <v>74</v>
      </c>
      <c r="AD17" s="8" t="s">
        <v>74</v>
      </c>
      <c r="AE17" s="8" t="s">
        <v>74</v>
      </c>
      <c r="AF17" s="8" t="s">
        <v>56</v>
      </c>
      <c r="AG17" s="8" t="s">
        <v>74</v>
      </c>
      <c r="AH17" s="8" t="s">
        <v>74</v>
      </c>
      <c r="AI17" s="8" t="s">
        <v>74</v>
      </c>
      <c r="AJ17" s="8" t="s">
        <v>74</v>
      </c>
      <c r="AK17" s="8" t="s">
        <v>74</v>
      </c>
      <c r="AL17" s="8" t="s">
        <v>74</v>
      </c>
      <c r="AM17" s="8" t="s">
        <v>74</v>
      </c>
      <c r="AN17" s="8" t="s">
        <v>75</v>
      </c>
      <c r="AO17" s="8" t="s">
        <v>74</v>
      </c>
      <c r="AP17" s="8" t="s">
        <v>74</v>
      </c>
      <c r="AQ17" s="8" t="s">
        <v>74</v>
      </c>
      <c r="AR17" s="8" t="s">
        <v>56</v>
      </c>
      <c r="AS17" s="8" t="s">
        <v>56</v>
      </c>
      <c r="AT17" s="8" t="s">
        <v>56</v>
      </c>
      <c r="AU17" s="8" t="s">
        <v>56</v>
      </c>
      <c r="AV17" s="8" t="s">
        <v>56</v>
      </c>
      <c r="AW17" s="8" t="s">
        <v>56</v>
      </c>
      <c r="AX17" s="8" t="s">
        <v>56</v>
      </c>
      <c r="AY17" s="8" t="s">
        <v>74</v>
      </c>
      <c r="AZ17" s="8" t="s">
        <v>74</v>
      </c>
      <c r="BA17" s="8" t="s">
        <v>74</v>
      </c>
      <c r="BB17" s="9">
        <v>33</v>
      </c>
      <c r="BC17" s="9">
        <v>232</v>
      </c>
      <c r="BD17" s="9">
        <v>64</v>
      </c>
      <c r="BE17" s="9">
        <v>3</v>
      </c>
      <c r="BF17" s="9">
        <v>3</v>
      </c>
      <c r="BG17" s="9" t="s">
        <v>73</v>
      </c>
      <c r="BH17" s="9">
        <f t="shared" si="1"/>
        <v>335</v>
      </c>
    </row>
    <row r="18" spans="1:60" s="1" customFormat="1" ht="47.25" x14ac:dyDescent="0.25">
      <c r="A18" s="5" t="s">
        <v>25</v>
      </c>
      <c r="B18" s="8" t="s">
        <v>74</v>
      </c>
      <c r="C18" s="8" t="s">
        <v>74</v>
      </c>
      <c r="D18" s="8" t="s">
        <v>74</v>
      </c>
      <c r="E18" s="8" t="s">
        <v>74</v>
      </c>
      <c r="F18" s="8" t="s">
        <v>74</v>
      </c>
      <c r="G18" s="8" t="s">
        <v>74</v>
      </c>
      <c r="H18" s="8" t="s">
        <v>74</v>
      </c>
      <c r="I18" s="8" t="s">
        <v>74</v>
      </c>
      <c r="J18" s="8" t="s">
        <v>74</v>
      </c>
      <c r="K18" s="8" t="s">
        <v>56</v>
      </c>
      <c r="L18" s="8" t="s">
        <v>74</v>
      </c>
      <c r="M18" s="8" t="s">
        <v>74</v>
      </c>
      <c r="N18" s="8" t="s">
        <v>74</v>
      </c>
      <c r="O18" s="8" t="s">
        <v>74</v>
      </c>
      <c r="P18" s="8" t="s">
        <v>74</v>
      </c>
      <c r="Q18" s="8" t="s">
        <v>74</v>
      </c>
      <c r="R18" s="8" t="s">
        <v>50</v>
      </c>
      <c r="S18" s="8" t="s">
        <v>74</v>
      </c>
      <c r="T18" s="8" t="s">
        <v>56</v>
      </c>
      <c r="U18" s="8" t="s">
        <v>74</v>
      </c>
      <c r="V18" s="8" t="s">
        <v>74</v>
      </c>
      <c r="W18" s="8" t="s">
        <v>74</v>
      </c>
      <c r="X18" s="8" t="s">
        <v>74</v>
      </c>
      <c r="Y18" s="8" t="s">
        <v>74</v>
      </c>
      <c r="Z18" s="8" t="s">
        <v>74</v>
      </c>
      <c r="AA18" s="8" t="s">
        <v>74</v>
      </c>
      <c r="AB18" s="8" t="s">
        <v>74</v>
      </c>
      <c r="AC18" s="8" t="s">
        <v>74</v>
      </c>
      <c r="AD18" s="8" t="s">
        <v>74</v>
      </c>
      <c r="AE18" s="8" t="s">
        <v>74</v>
      </c>
      <c r="AF18" s="8" t="s">
        <v>56</v>
      </c>
      <c r="AG18" s="8" t="s">
        <v>74</v>
      </c>
      <c r="AH18" s="8" t="s">
        <v>74</v>
      </c>
      <c r="AI18" s="8" t="s">
        <v>74</v>
      </c>
      <c r="AJ18" s="8" t="s">
        <v>74</v>
      </c>
      <c r="AK18" s="8" t="s">
        <v>74</v>
      </c>
      <c r="AL18" s="8" t="s">
        <v>74</v>
      </c>
      <c r="AM18" s="8" t="s">
        <v>74</v>
      </c>
      <c r="AN18" s="8" t="s">
        <v>75</v>
      </c>
      <c r="AO18" s="8" t="s">
        <v>74</v>
      </c>
      <c r="AP18" s="8" t="s">
        <v>74</v>
      </c>
      <c r="AQ18" s="8" t="s">
        <v>74</v>
      </c>
      <c r="AR18" s="8" t="s">
        <v>56</v>
      </c>
      <c r="AS18" s="8" t="s">
        <v>56</v>
      </c>
      <c r="AT18" s="8" t="s">
        <v>56</v>
      </c>
      <c r="AU18" s="8" t="s">
        <v>56</v>
      </c>
      <c r="AV18" s="8" t="s">
        <v>56</v>
      </c>
      <c r="AW18" s="8" t="s">
        <v>56</v>
      </c>
      <c r="AX18" s="8" t="s">
        <v>56</v>
      </c>
      <c r="AY18" s="8" t="s">
        <v>74</v>
      </c>
      <c r="AZ18" s="8" t="s">
        <v>74</v>
      </c>
      <c r="BA18" s="8" t="s">
        <v>74</v>
      </c>
      <c r="BB18" s="9">
        <v>34</v>
      </c>
      <c r="BC18" s="9">
        <v>232</v>
      </c>
      <c r="BD18" s="9">
        <v>66</v>
      </c>
      <c r="BE18" s="9">
        <v>3</v>
      </c>
      <c r="BF18" s="9">
        <v>3</v>
      </c>
      <c r="BG18" s="9" t="s">
        <v>73</v>
      </c>
      <c r="BH18" s="9">
        <f t="shared" si="1"/>
        <v>338</v>
      </c>
    </row>
    <row r="19" spans="1:60" s="1" customFormat="1" ht="47.25" x14ac:dyDescent="0.25">
      <c r="A19" s="5" t="s">
        <v>26</v>
      </c>
      <c r="B19" s="8" t="s">
        <v>74</v>
      </c>
      <c r="C19" s="8" t="s">
        <v>74</v>
      </c>
      <c r="D19" s="8" t="s">
        <v>74</v>
      </c>
      <c r="E19" s="8" t="s">
        <v>74</v>
      </c>
      <c r="F19" s="8" t="s">
        <v>74</v>
      </c>
      <c r="G19" s="8" t="s">
        <v>74</v>
      </c>
      <c r="H19" s="8" t="s">
        <v>74</v>
      </c>
      <c r="I19" s="8" t="s">
        <v>74</v>
      </c>
      <c r="J19" s="8" t="s">
        <v>74</v>
      </c>
      <c r="K19" s="8" t="s">
        <v>56</v>
      </c>
      <c r="L19" s="8" t="s">
        <v>74</v>
      </c>
      <c r="M19" s="8" t="s">
        <v>74</v>
      </c>
      <c r="N19" s="8" t="s">
        <v>74</v>
      </c>
      <c r="O19" s="8" t="s">
        <v>74</v>
      </c>
      <c r="P19" s="8" t="s">
        <v>74</v>
      </c>
      <c r="Q19" s="8" t="s">
        <v>74</v>
      </c>
      <c r="R19" s="8" t="s">
        <v>50</v>
      </c>
      <c r="S19" s="8" t="s">
        <v>74</v>
      </c>
      <c r="T19" s="8" t="s">
        <v>56</v>
      </c>
      <c r="U19" s="8" t="s">
        <v>74</v>
      </c>
      <c r="V19" s="8" t="s">
        <v>74</v>
      </c>
      <c r="W19" s="8" t="s">
        <v>74</v>
      </c>
      <c r="X19" s="8" t="s">
        <v>74</v>
      </c>
      <c r="Y19" s="8" t="s">
        <v>74</v>
      </c>
      <c r="Z19" s="8" t="s">
        <v>74</v>
      </c>
      <c r="AA19" s="8" t="s">
        <v>74</v>
      </c>
      <c r="AB19" s="8" t="s">
        <v>74</v>
      </c>
      <c r="AC19" s="8" t="s">
        <v>74</v>
      </c>
      <c r="AD19" s="8" t="s">
        <v>74</v>
      </c>
      <c r="AE19" s="8" t="s">
        <v>74</v>
      </c>
      <c r="AF19" s="8" t="s">
        <v>56</v>
      </c>
      <c r="AG19" s="8" t="s">
        <v>74</v>
      </c>
      <c r="AH19" s="8" t="s">
        <v>74</v>
      </c>
      <c r="AI19" s="8" t="s">
        <v>74</v>
      </c>
      <c r="AJ19" s="8" t="s">
        <v>74</v>
      </c>
      <c r="AK19" s="8" t="s">
        <v>74</v>
      </c>
      <c r="AL19" s="8" t="s">
        <v>74</v>
      </c>
      <c r="AM19" s="8" t="s">
        <v>74</v>
      </c>
      <c r="AN19" s="8" t="s">
        <v>75</v>
      </c>
      <c r="AO19" s="8" t="s">
        <v>74</v>
      </c>
      <c r="AP19" s="8" t="s">
        <v>74</v>
      </c>
      <c r="AQ19" s="8" t="s">
        <v>74</v>
      </c>
      <c r="AR19" s="8" t="s">
        <v>56</v>
      </c>
      <c r="AS19" s="8" t="s">
        <v>56</v>
      </c>
      <c r="AT19" s="8" t="s">
        <v>56</v>
      </c>
      <c r="AU19" s="8" t="s">
        <v>56</v>
      </c>
      <c r="AV19" s="8" t="s">
        <v>56</v>
      </c>
      <c r="AW19" s="8" t="s">
        <v>56</v>
      </c>
      <c r="AX19" s="8" t="s">
        <v>56</v>
      </c>
      <c r="AY19" s="8" t="s">
        <v>74</v>
      </c>
      <c r="AZ19" s="8" t="s">
        <v>74</v>
      </c>
      <c r="BA19" s="8" t="s">
        <v>74</v>
      </c>
      <c r="BB19" s="9">
        <v>34</v>
      </c>
      <c r="BC19" s="9">
        <v>232</v>
      </c>
      <c r="BD19" s="9">
        <v>66</v>
      </c>
      <c r="BE19" s="9">
        <v>3</v>
      </c>
      <c r="BF19" s="9">
        <v>3</v>
      </c>
      <c r="BG19" s="9" t="s">
        <v>73</v>
      </c>
      <c r="BH19" s="9">
        <f t="shared" si="1"/>
        <v>338</v>
      </c>
    </row>
    <row r="20" spans="1:60" s="1" customFormat="1" ht="15.75" x14ac:dyDescent="0.25">
      <c r="A20" s="21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4">
        <f>BB14+BB15+BB16+BB17+BB18+BB19</f>
        <v>200</v>
      </c>
      <c r="BC20" s="4">
        <f>BC14+BC15+BC16+BC17+BC18+BC19</f>
        <v>1392</v>
      </c>
      <c r="BD20" s="4">
        <f>BD14+BD15+BD16+BD17+BD18+BD19</f>
        <v>388</v>
      </c>
      <c r="BE20" s="4">
        <f>BE14+BE15+BE16+BE17+BE18+BE19</f>
        <v>18</v>
      </c>
      <c r="BF20" s="4">
        <f>BF14+BF15+BF16+BF17+BF18+BF19</f>
        <v>18</v>
      </c>
      <c r="BG20" s="9" t="s">
        <v>73</v>
      </c>
      <c r="BH20" s="4">
        <f>BB20+BC20+BD20+BE20+BF20</f>
        <v>2016</v>
      </c>
    </row>
    <row r="22" spans="1:60" ht="39" customHeight="1" x14ac:dyDescent="0.25">
      <c r="A22" s="16" t="s">
        <v>33</v>
      </c>
      <c r="B22" s="16"/>
      <c r="C22" s="15" t="s">
        <v>34</v>
      </c>
      <c r="D22" s="15"/>
      <c r="E22" s="15" t="s">
        <v>28</v>
      </c>
      <c r="F22" s="15"/>
      <c r="G22" s="15" t="s">
        <v>29</v>
      </c>
      <c r="H22" s="15"/>
      <c r="I22" s="15" t="s">
        <v>30</v>
      </c>
      <c r="J22" s="15"/>
      <c r="K22" s="14"/>
      <c r="L22" s="15" t="s">
        <v>31</v>
      </c>
      <c r="M22" s="15"/>
      <c r="N22" s="14" t="s">
        <v>32</v>
      </c>
      <c r="O22" s="11"/>
    </row>
  </sheetData>
  <mergeCells count="43">
    <mergeCell ref="AY3:BA3"/>
    <mergeCell ref="A2:BA2"/>
    <mergeCell ref="AK3:AN3"/>
    <mergeCell ref="A3:A4"/>
    <mergeCell ref="F3:F4"/>
    <mergeCell ref="G3:J3"/>
    <mergeCell ref="X3:X4"/>
    <mergeCell ref="Y3:AA3"/>
    <mergeCell ref="K3:K4"/>
    <mergeCell ref="AG3:AJ3"/>
    <mergeCell ref="AX3:AX4"/>
    <mergeCell ref="A1:BH1"/>
    <mergeCell ref="A5:BH5"/>
    <mergeCell ref="A13:BH13"/>
    <mergeCell ref="BG3:BG4"/>
    <mergeCell ref="BH3:BH4"/>
    <mergeCell ref="BB3:BB4"/>
    <mergeCell ref="BC3:BC4"/>
    <mergeCell ref="BD3:BD4"/>
    <mergeCell ref="BE3:BE4"/>
    <mergeCell ref="BF3:BF4"/>
    <mergeCell ref="BB2:BH2"/>
    <mergeCell ref="P3:R3"/>
    <mergeCell ref="S3:S4"/>
    <mergeCell ref="T3:W3"/>
    <mergeCell ref="AP3:AR3"/>
    <mergeCell ref="A12:BA12"/>
    <mergeCell ref="C22:D22"/>
    <mergeCell ref="A22:B22"/>
    <mergeCell ref="AF3:AF4"/>
    <mergeCell ref="AS3:AS4"/>
    <mergeCell ref="L22:M22"/>
    <mergeCell ref="I22:J22"/>
    <mergeCell ref="G22:H22"/>
    <mergeCell ref="E22:F22"/>
    <mergeCell ref="L3:N3"/>
    <mergeCell ref="O3:O4"/>
    <mergeCell ref="A20:BA20"/>
    <mergeCell ref="B3:E3"/>
    <mergeCell ref="AO3:AO4"/>
    <mergeCell ref="AB3:AB4"/>
    <mergeCell ref="AC3:AE3"/>
    <mergeCell ref="AT3:AW3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2022-08-29T07:13:29Z</dcterms:modified>
</cp:coreProperties>
</file>